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yamada\2011新組織共有フォルダ\12財政課\02契約班\06_例規(法令)_様式_契約書_制度\06_1_例規（要綱要領）　様式\01_例規（契約班）\04_告示（契約班）\　「週休２日制モデル工事」実施要領\20260701\改正別紙1~5\20260701用別紙\"/>
    </mc:Choice>
  </mc:AlternateContent>
  <bookViews>
    <workbookView xWindow="0" yWindow="0" windowWidth="23940" windowHeight="7950"/>
  </bookViews>
  <sheets>
    <sheet name="【別表第４】　技術者及び技能労働者ごとの休日確認資料(例)" sheetId="23" r:id="rId1"/>
  </sheets>
  <definedNames>
    <definedName name="_xlnm.Print_Area" localSheetId="0">'【別表第４】　技術者及び技能労働者ごとの休日確認資料(例)'!$A$1:$BT$36</definedName>
  </definedNames>
  <calcPr calcId="162913"/>
</workbook>
</file>

<file path=xl/calcChain.xml><?xml version="1.0" encoding="utf-8"?>
<calcChain xmlns="http://schemas.openxmlformats.org/spreadsheetml/2006/main">
  <c r="BS22" i="23" l="1"/>
  <c r="BS23" i="23"/>
  <c r="BS24" i="23"/>
  <c r="BS25" i="23"/>
  <c r="BS26" i="23"/>
  <c r="BS21" i="23"/>
  <c r="BQ21" i="23"/>
  <c r="BR22" i="23"/>
  <c r="BR23" i="23"/>
  <c r="BR24" i="23"/>
  <c r="BR25" i="23"/>
  <c r="BR26" i="23"/>
  <c r="BR21" i="23"/>
  <c r="BP21" i="23"/>
  <c r="BQ22" i="23"/>
  <c r="BQ23" i="23"/>
  <c r="BQ24" i="23"/>
  <c r="BQ25" i="23"/>
  <c r="BQ26" i="23"/>
  <c r="BQ8" i="23"/>
  <c r="BP22" i="23"/>
  <c r="BP23" i="23"/>
  <c r="BP24" i="23"/>
  <c r="BP25" i="23"/>
  <c r="BP26" i="23"/>
  <c r="BP8" i="23"/>
  <c r="BS9" i="23"/>
  <c r="BS13" i="23"/>
  <c r="BQ9" i="23"/>
  <c r="BQ10" i="23"/>
  <c r="BR13" i="23"/>
  <c r="BP9" i="23"/>
  <c r="BP10" i="23"/>
  <c r="BP11" i="23"/>
  <c r="BP12" i="23"/>
  <c r="BP13" i="23"/>
  <c r="BQ11" i="23"/>
  <c r="BQ12" i="23"/>
  <c r="BQ13" i="23"/>
  <c r="BR9" i="23"/>
  <c r="BR10" i="23"/>
  <c r="BR11" i="23"/>
  <c r="BR12" i="23"/>
  <c r="BS10" i="23"/>
  <c r="BS11" i="23"/>
  <c r="BS12" i="23"/>
  <c r="BS8" i="23"/>
  <c r="BR8" i="23"/>
  <c r="BS29" i="23" l="1"/>
  <c r="BQ29" i="23"/>
  <c r="BP29" i="23"/>
  <c r="BR29" i="23"/>
  <c r="BP16" i="23"/>
  <c r="BQ16" i="23"/>
  <c r="BS16" i="23"/>
  <c r="BR16" i="23"/>
</calcChain>
</file>

<file path=xl/sharedStrings.xml><?xml version="1.0" encoding="utf-8"?>
<sst xmlns="http://schemas.openxmlformats.org/spreadsheetml/2006/main" count="1117" uniqueCount="59">
  <si>
    <t/>
  </si>
  <si>
    <t>○：勤務　●：休日</t>
  </si>
  <si>
    <t>●</t>
  </si>
  <si>
    <t>工事名：◇◇◇◇◇◇工事　　　　　工期：　◇◇年10月10日～◇◇年１月31日</t>
    <phoneticPr fontId="2"/>
  </si>
  <si>
    <t>No,</t>
  </si>
  <si>
    <t>技術者及び技能労働者</t>
  </si>
  <si>
    <t>10月</t>
  </si>
  <si>
    <t>11月</t>
  </si>
  <si>
    <t>休日数</t>
  </si>
  <si>
    <t>対象期間</t>
  </si>
  <si>
    <t>月</t>
  </si>
  <si>
    <t>火</t>
  </si>
  <si>
    <t>水</t>
  </si>
  <si>
    <t>木</t>
  </si>
  <si>
    <t>金</t>
  </si>
  <si>
    <t>土</t>
  </si>
  <si>
    <t>日</t>
  </si>
  <si>
    <t>○</t>
  </si>
  <si>
    <t>備 考</t>
  </si>
  <si>
    <t>契 約 日</t>
  </si>
  <si>
    <t>工 期 始 期 日</t>
  </si>
  <si>
    <t>工 事 着 手 日</t>
  </si>
  <si>
    <t>B 建 設 着 手</t>
  </si>
  <si>
    <t>C 建 設 着 手</t>
  </si>
  <si>
    <t>12月</t>
  </si>
  <si>
    <t>1月</t>
  </si>
  <si>
    <t>C 建 設 完 成</t>
  </si>
  <si>
    <t>対 象 外 期 間 １</t>
  </si>
  <si>
    <t>対 象 外 期 間 ２</t>
  </si>
  <si>
    <t>対 象 外 期 間 ３</t>
  </si>
  <si>
    <t>対 象 外 期 間 ４</t>
  </si>
  <si>
    <t>対 象 外 期 間 ５</t>
  </si>
  <si>
    <t>対 象 外 期 間 ６</t>
  </si>
  <si>
    <t>B 建 設 完 成</t>
  </si>
  <si>
    <t>工 事 完 成 日</t>
  </si>
  <si>
    <t>工 期 終 期 日</t>
  </si>
  <si>
    <t>休日率(28.5%以上)</t>
  </si>
  <si>
    <t>A建設　香美　次郎</t>
    <rPh sb="4" eb="6">
      <t>カミ</t>
    </rPh>
    <phoneticPr fontId="2"/>
  </si>
  <si>
    <t>A建設　山田　土佐子</t>
    <rPh sb="4" eb="6">
      <t>ヤマダ</t>
    </rPh>
    <phoneticPr fontId="2"/>
  </si>
  <si>
    <t>B建設(下請)　香北　三郎</t>
    <rPh sb="8" eb="10">
      <t>カホク</t>
    </rPh>
    <phoneticPr fontId="2"/>
  </si>
  <si>
    <t>B建設(下請)　物部　良子</t>
    <rPh sb="8" eb="10">
      <t>モノベ</t>
    </rPh>
    <phoneticPr fontId="2"/>
  </si>
  <si>
    <t>C建設(下請)　明治　花子</t>
    <rPh sb="8" eb="10">
      <t>メイジ</t>
    </rPh>
    <phoneticPr fontId="2"/>
  </si>
  <si>
    <t>C建設(下請)　新改　四郎</t>
    <rPh sb="8" eb="10">
      <t>シンガイ</t>
    </rPh>
    <phoneticPr fontId="2"/>
  </si>
  <si>
    <t>対象期間</t>
    <phoneticPr fontId="2"/>
  </si>
  <si>
    <t>●</t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</si>
  <si>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</si>
  <si>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</si>
  <si>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</si>
  <si>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</si>
  <si>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=</t>
    <phoneticPr fontId="2"/>
  </si>
  <si>
    <t>休日総数</t>
    <rPh sb="0" eb="2">
      <t>キュウジツ</t>
    </rPh>
    <rPh sb="2" eb="4">
      <t>ソウスウ</t>
    </rPh>
    <phoneticPr fontId="2"/>
  </si>
  <si>
    <t>÷</t>
    <phoneticPr fontId="2"/>
  </si>
  <si>
    <t>総日数</t>
    <rPh sb="0" eb="1">
      <t>ソウ</t>
    </rPh>
    <rPh sb="1" eb="3">
      <t>ニッスウ</t>
    </rPh>
    <phoneticPr fontId="2"/>
  </si>
  <si>
    <t>10月　29.2%</t>
    <rPh sb="2" eb="3">
      <t>ガツ</t>
    </rPh>
    <phoneticPr fontId="2"/>
  </si>
  <si>
    <t>11月　28.9%</t>
    <phoneticPr fontId="2"/>
  </si>
  <si>
    <t>12月　29.2%</t>
    <phoneticPr fontId="2"/>
  </si>
  <si>
    <t>1月　30.6%</t>
    <phoneticPr fontId="2"/>
  </si>
  <si>
    <r>
      <t xml:space="preserve">週休２日制工事（交替制）　(技術者及び技能労働者ごとの休日確認資料)  </t>
    </r>
    <r>
      <rPr>
        <b/>
        <sz val="11"/>
        <rFont val="ＭＳ 明朝"/>
        <family val="1"/>
        <charset val="128"/>
      </rPr>
      <t xml:space="preserve">  (例)</t>
    </r>
    <phoneticPr fontId="2"/>
  </si>
  <si>
    <t>別表第３</t>
    <rPh sb="0" eb="2">
      <t>ベッピョウ</t>
    </rPh>
    <rPh sb="2" eb="3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</si>
</sst>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8"/>
      <color rgb="FF000000"/>
      <name val="ＭＳ ゴシック"/>
      <family val="3"/>
      <charset val="128"/>
    </font>
    <font>
      <sz val="6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8"/>
      <name val="ＭＳ 明朝"/>
      <family val="1"/>
      <charset val="128"/>
    </font>
    <font>
      <sz val="8"/>
      <name val="Arial"/>
      <family val="2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141">
    <xf numFmtId="0" fontId="0" fillId="0" borderId="0" xfId="0">
      <alignment vertical="center"/>
    </xf>
    <xf numFmtId="0" fontId="1" fillId="0" borderId="1" xfId="1">
      <alignment vertical="center"/>
    </xf>
    <xf numFmtId="0" fontId="1" fillId="0" borderId="1" xfId="1">
      <alignment vertical="center"/>
    </xf>
    <xf numFmtId="0" fontId="3" fillId="0" borderId="1" xfId="1" applyFont="1">
      <alignment vertical="center"/>
    </xf>
    <xf numFmtId="0" fontId="5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/>
    </xf>
    <xf numFmtId="0" fontId="3" fillId="0" borderId="7" xfId="1" applyFont="1" applyBorder="1" applyAlignment="1">
      <alignment horizontal="left" vertical="top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3" fillId="0" borderId="6" xfId="1" applyFont="1" applyBorder="1" applyAlignment="1">
      <alignment horizontal="left" vertical="top"/>
    </xf>
    <xf numFmtId="0" fontId="5" fillId="0" borderId="10" xfId="1" applyFont="1" applyBorder="1" applyAlignment="1">
      <alignment horizontal="center" vertical="center"/>
    </xf>
    <xf numFmtId="0" fontId="5" fillId="0" borderId="13" xfId="1" applyFont="1" applyBorder="1" applyAlignment="1">
      <alignment horizontal="left"/>
    </xf>
    <xf numFmtId="0" fontId="3" fillId="0" borderId="13" xfId="1" applyFont="1" applyBorder="1" applyAlignment="1">
      <alignment horizontal="left" vertical="top"/>
    </xf>
    <xf numFmtId="0" fontId="5" fillId="0" borderId="6" xfId="1" applyFont="1" applyBorder="1" applyAlignment="1">
      <alignment horizontal="left"/>
    </xf>
    <xf numFmtId="0" fontId="3" fillId="0" borderId="18" xfId="1" applyFont="1" applyBorder="1" applyAlignment="1">
      <alignment horizontal="left" vertical="top"/>
    </xf>
    <xf numFmtId="0" fontId="5" fillId="0" borderId="18" xfId="1" applyFont="1" applyBorder="1" applyAlignment="1">
      <alignment horizontal="left"/>
    </xf>
    <xf numFmtId="0" fontId="5" fillId="0" borderId="19" xfId="1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0" fontId="3" fillId="0" borderId="20" xfId="1" applyFont="1" applyBorder="1" applyAlignment="1">
      <alignment horizontal="left" vertical="top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top"/>
    </xf>
    <xf numFmtId="0" fontId="3" fillId="0" borderId="16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0" fontId="3" fillId="0" borderId="24" xfId="1" applyFont="1" applyBorder="1" applyAlignment="1">
      <alignment horizontal="left" vertical="top"/>
    </xf>
    <xf numFmtId="0" fontId="3" fillId="0" borderId="25" xfId="1" applyFont="1" applyBorder="1" applyAlignment="1">
      <alignment horizontal="left" vertical="top"/>
    </xf>
    <xf numFmtId="0" fontId="3" fillId="0" borderId="26" xfId="1" applyFont="1" applyBorder="1" applyAlignment="1">
      <alignment horizontal="left" vertical="top"/>
    </xf>
    <xf numFmtId="0" fontId="3" fillId="0" borderId="27" xfId="1" applyFont="1" applyBorder="1" applyAlignment="1">
      <alignment horizontal="left" vertical="top"/>
    </xf>
    <xf numFmtId="0" fontId="3" fillId="0" borderId="28" xfId="1" applyFont="1" applyBorder="1" applyAlignment="1">
      <alignment horizontal="left" vertical="top"/>
    </xf>
    <xf numFmtId="0" fontId="3" fillId="0" borderId="2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/>
    </xf>
    <xf numFmtId="0" fontId="3" fillId="0" borderId="19" xfId="1" applyFont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5" fillId="0" borderId="2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/>
    </xf>
    <xf numFmtId="0" fontId="6" fillId="0" borderId="3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7" fillId="0" borderId="33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5" fillId="0" borderId="2" xfId="1" applyFont="1" applyBorder="1" applyAlignment="1">
      <alignment horizontal="left"/>
    </xf>
    <xf numFmtId="0" fontId="5" fillId="0" borderId="18" xfId="1" applyFont="1" applyBorder="1" applyAlignment="1">
      <alignment horizontal="left"/>
    </xf>
    <xf numFmtId="0" fontId="3" fillId="0" borderId="10" xfId="1" applyFont="1" applyBorder="1" applyAlignment="1">
      <alignment horizontal="left" vertical="top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0" borderId="16" xfId="1" applyFont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6" fillId="0" borderId="21" xfId="1" applyFont="1" applyBorder="1" applyAlignment="1"/>
    <xf numFmtId="0" fontId="6" fillId="0" borderId="18" xfId="1" applyFont="1" applyBorder="1" applyAlignment="1"/>
    <xf numFmtId="0" fontId="8" fillId="0" borderId="37" xfId="0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6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3" xfId="1" applyFont="1" applyBorder="1" applyAlignment="1"/>
    <xf numFmtId="0" fontId="6" fillId="0" borderId="4" xfId="1" applyFont="1" applyBorder="1" applyAlignment="1"/>
    <xf numFmtId="0" fontId="6" fillId="0" borderId="6" xfId="1" applyFont="1" applyBorder="1" applyAlignment="1"/>
    <xf numFmtId="0" fontId="6" fillId="0" borderId="2" xfId="1" applyFont="1" applyBorder="1" applyAlignment="1"/>
    <xf numFmtId="0" fontId="6" fillId="0" borderId="17" xfId="1" applyFont="1" applyBorder="1" applyAlignment="1"/>
    <xf numFmtId="0" fontId="6" fillId="0" borderId="22" xfId="1" applyFont="1" applyBorder="1" applyAlignment="1">
      <alignment vertical="center"/>
    </xf>
    <xf numFmtId="0" fontId="6" fillId="0" borderId="7" xfId="1" applyFont="1" applyBorder="1" applyAlignment="1">
      <alignment vertical="center" shrinkToFit="1"/>
    </xf>
    <xf numFmtId="0" fontId="7" fillId="0" borderId="20" xfId="1" applyFont="1" applyBorder="1">
      <alignment vertical="center"/>
    </xf>
    <xf numFmtId="0" fontId="7" fillId="0" borderId="7" xfId="1" applyFont="1" applyBorder="1">
      <alignment vertical="center"/>
    </xf>
    <xf numFmtId="0" fontId="6" fillId="0" borderId="8" xfId="1" applyFont="1" applyBorder="1" applyAlignment="1"/>
    <xf numFmtId="0" fontId="6" fillId="0" borderId="9" xfId="1" applyFont="1" applyBorder="1" applyAlignment="1"/>
    <xf numFmtId="0" fontId="7" fillId="0" borderId="10" xfId="1" applyFont="1" applyBorder="1">
      <alignment vertical="center"/>
    </xf>
    <xf numFmtId="0" fontId="1" fillId="0" borderId="31" xfId="1" applyBorder="1">
      <alignment vertical="center"/>
    </xf>
    <xf numFmtId="0" fontId="8" fillId="0" borderId="41" xfId="0" applyFont="1" applyBorder="1" applyAlignment="1">
      <alignment vertical="center"/>
    </xf>
    <xf numFmtId="0" fontId="6" fillId="0" borderId="6" xfId="1" applyFont="1" applyBorder="1" applyAlignment="1">
      <alignment vertical="center" shrinkToFit="1"/>
    </xf>
    <xf numFmtId="0" fontId="1" fillId="0" borderId="42" xfId="1" applyBorder="1">
      <alignment vertical="center"/>
    </xf>
    <xf numFmtId="0" fontId="7" fillId="0" borderId="5" xfId="1" applyFont="1" applyBorder="1">
      <alignment vertical="center"/>
    </xf>
    <xf numFmtId="0" fontId="1" fillId="0" borderId="35" xfId="1" applyBorder="1">
      <alignment vertical="center"/>
    </xf>
    <xf numFmtId="0" fontId="1" fillId="0" borderId="34" xfId="1" applyBorder="1">
      <alignment vertical="center"/>
    </xf>
    <xf numFmtId="0" fontId="3" fillId="0" borderId="1" xfId="1" applyFont="1" applyAlignment="1">
      <alignment vertical="center"/>
    </xf>
    <xf numFmtId="0" fontId="7" fillId="0" borderId="7" xfId="1" applyFont="1" applyBorder="1" applyAlignment="1">
      <alignment vertical="center" shrinkToFit="1"/>
    </xf>
    <xf numFmtId="0" fontId="6" fillId="0" borderId="11" xfId="1" applyFont="1" applyBorder="1" applyAlignment="1">
      <alignment horizontal="right" vertical="center"/>
    </xf>
    <xf numFmtId="0" fontId="6" fillId="0" borderId="23" xfId="1" applyFont="1" applyBorder="1" applyAlignment="1">
      <alignment horizontal="right" vertical="center"/>
    </xf>
    <xf numFmtId="0" fontId="6" fillId="0" borderId="18" xfId="1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6" fillId="0" borderId="23" xfId="1" applyFont="1" applyBorder="1" applyAlignment="1">
      <alignment vertical="center"/>
    </xf>
    <xf numFmtId="0" fontId="9" fillId="0" borderId="1" xfId="1" applyFont="1">
      <alignment vertical="center"/>
    </xf>
    <xf numFmtId="0" fontId="6" fillId="0" borderId="43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top"/>
    </xf>
    <xf numFmtId="0" fontId="6" fillId="0" borderId="15" xfId="1" applyFont="1" applyBorder="1" applyAlignment="1">
      <alignment horizontal="center" vertical="top"/>
    </xf>
    <xf numFmtId="0" fontId="6" fillId="0" borderId="12" xfId="1" applyFont="1" applyBorder="1" applyAlignment="1">
      <alignment horizontal="center" vertical="top"/>
    </xf>
    <xf numFmtId="0" fontId="6" fillId="0" borderId="33" xfId="1" applyFont="1" applyBorder="1" applyAlignment="1">
      <alignment horizontal="center" vertical="top"/>
    </xf>
    <xf numFmtId="0" fontId="6" fillId="0" borderId="36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3" fillId="0" borderId="1" xfId="1" applyFont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6" fillId="0" borderId="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6" fillId="0" borderId="18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5" fillId="0" borderId="18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10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6" fillId="0" borderId="4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3" fillId="0" borderId="18" xfId="1" applyFont="1" applyBorder="1" applyAlignment="1">
      <alignment horizontal="left" vertical="top"/>
    </xf>
    <xf numFmtId="0" fontId="6" fillId="0" borderId="7" xfId="1" applyFont="1" applyBorder="1" applyAlignment="1">
      <alignment horizontal="left"/>
    </xf>
    <xf numFmtId="0" fontId="6" fillId="0" borderId="39" xfId="1" applyFont="1" applyBorder="1" applyAlignment="1">
      <alignment horizontal="center" vertical="top"/>
    </xf>
    <xf numFmtId="0" fontId="6" fillId="0" borderId="40" xfId="1" applyFont="1" applyBorder="1" applyAlignment="1">
      <alignment horizontal="center" vertical="top"/>
    </xf>
    <xf numFmtId="0" fontId="3" fillId="0" borderId="9" xfId="1" applyFont="1" applyBorder="1" applyAlignment="1">
      <alignment horizontal="left" vertical="top"/>
    </xf>
    <xf numFmtId="0" fontId="3" fillId="0" borderId="10" xfId="1" applyFont="1" applyBorder="1" applyAlignment="1">
      <alignment horizontal="left" vertical="top"/>
    </xf>
    <xf numFmtId="0" fontId="3" fillId="0" borderId="25" xfId="1" applyFont="1" applyBorder="1" applyAlignment="1">
      <alignment horizontal="left" vertical="top"/>
    </xf>
    <xf numFmtId="0" fontId="6" fillId="0" borderId="2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top"/>
    </xf>
    <xf numFmtId="0" fontId="7" fillId="0" borderId="13" xfId="1" applyFont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6"/>
  <sheetViews>
    <sheetView tabSelected="1" view="pageBreakPreview" zoomScale="115" zoomScaleNormal="115" zoomScaleSheetLayoutView="115" workbookViewId="0">
      <selection activeCell="B2" sqref="B2:BP2"/>
    </sheetView>
  </sheetViews>
  <sheetFormatPr defaultColWidth="8.85546875" defaultRowHeight="12.75" x14ac:dyDescent="0.2"/>
  <cols>
    <col min="1" max="1" width="1.140625" style="2" customWidth="1"/>
    <col min="2" max="2" width="6.7109375" style="1" customWidth="1"/>
    <col min="3" max="3" width="13" style="1" customWidth="1"/>
    <col min="4" max="4" width="8.85546875" style="1"/>
    <col min="5" max="8" width="1.7109375" style="1" customWidth="1"/>
    <col min="9" max="10" width="0.85546875" style="1" customWidth="1"/>
    <col min="11" max="67" width="1.7109375" style="1" customWidth="1"/>
    <col min="68" max="71" width="5.7109375" style="1" customWidth="1"/>
    <col min="72" max="116" width="1" style="1" customWidth="1"/>
    <col min="117" max="16384" width="8.85546875" style="1"/>
  </cols>
  <sheetData>
    <row r="1" spans="2:71" x14ac:dyDescent="0.2">
      <c r="B1" s="86" t="s">
        <v>58</v>
      </c>
    </row>
    <row r="2" spans="2:71" ht="13.5" x14ac:dyDescent="0.2">
      <c r="B2" s="125" t="s">
        <v>57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6"/>
      <c r="BR2" s="126"/>
    </row>
    <row r="3" spans="2:71" ht="12" customHeight="1" x14ac:dyDescent="0.2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</row>
    <row r="4" spans="2:71" ht="10.15" customHeight="1" x14ac:dyDescent="0.2">
      <c r="B4" s="3"/>
      <c r="C4" s="127" t="s">
        <v>3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8" t="s">
        <v>1</v>
      </c>
      <c r="BO4" s="128"/>
      <c r="BP4" s="128"/>
      <c r="BQ4" s="128"/>
      <c r="BR4" s="128"/>
    </row>
    <row r="5" spans="2:71" ht="10.5" customHeight="1" x14ac:dyDescent="0.15">
      <c r="B5" s="112" t="s">
        <v>4</v>
      </c>
      <c r="C5" s="115" t="s">
        <v>5</v>
      </c>
      <c r="D5" s="116"/>
      <c r="E5" s="121" t="s">
        <v>6</v>
      </c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3"/>
      <c r="AK5" s="121" t="s">
        <v>7</v>
      </c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4"/>
      <c r="BO5" s="42" t="s">
        <v>0</v>
      </c>
      <c r="BP5" s="91" t="s">
        <v>45</v>
      </c>
      <c r="BQ5" s="92"/>
      <c r="BR5" s="93" t="s">
        <v>46</v>
      </c>
      <c r="BS5" s="94"/>
    </row>
    <row r="6" spans="2:71" ht="10.5" customHeight="1" x14ac:dyDescent="0.15">
      <c r="B6" s="113"/>
      <c r="C6" s="117"/>
      <c r="D6" s="118"/>
      <c r="E6" s="8">
        <v>1</v>
      </c>
      <c r="F6" s="4">
        <v>2</v>
      </c>
      <c r="G6" s="4">
        <v>3</v>
      </c>
      <c r="H6" s="4">
        <v>4</v>
      </c>
      <c r="I6" s="110">
        <v>5</v>
      </c>
      <c r="J6" s="110"/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  <c r="Z6" s="4">
        <v>21</v>
      </c>
      <c r="AA6" s="4">
        <v>22</v>
      </c>
      <c r="AB6" s="4">
        <v>23</v>
      </c>
      <c r="AC6" s="4">
        <v>24</v>
      </c>
      <c r="AD6" s="4">
        <v>25</v>
      </c>
      <c r="AE6" s="4">
        <v>26</v>
      </c>
      <c r="AF6" s="4">
        <v>27</v>
      </c>
      <c r="AG6" s="4">
        <v>28</v>
      </c>
      <c r="AH6" s="4">
        <v>29</v>
      </c>
      <c r="AI6" s="4">
        <v>30</v>
      </c>
      <c r="AJ6" s="9">
        <v>31</v>
      </c>
      <c r="AK6" s="8">
        <v>1</v>
      </c>
      <c r="AL6" s="4">
        <v>2</v>
      </c>
      <c r="AM6" s="4">
        <v>3</v>
      </c>
      <c r="AN6" s="4">
        <v>4</v>
      </c>
      <c r="AO6" s="4">
        <v>5</v>
      </c>
      <c r="AP6" s="4">
        <v>6</v>
      </c>
      <c r="AQ6" s="4">
        <v>7</v>
      </c>
      <c r="AR6" s="4">
        <v>8</v>
      </c>
      <c r="AS6" s="4">
        <v>9</v>
      </c>
      <c r="AT6" s="4">
        <v>10</v>
      </c>
      <c r="AU6" s="4">
        <v>11</v>
      </c>
      <c r="AV6" s="4">
        <v>12</v>
      </c>
      <c r="AW6" s="4">
        <v>13</v>
      </c>
      <c r="AX6" s="4">
        <v>14</v>
      </c>
      <c r="AY6" s="4">
        <v>15</v>
      </c>
      <c r="AZ6" s="4">
        <v>16</v>
      </c>
      <c r="BA6" s="4">
        <v>17</v>
      </c>
      <c r="BB6" s="4">
        <v>18</v>
      </c>
      <c r="BC6" s="4">
        <v>19</v>
      </c>
      <c r="BD6" s="4">
        <v>20</v>
      </c>
      <c r="BE6" s="4">
        <v>21</v>
      </c>
      <c r="BF6" s="4">
        <v>22</v>
      </c>
      <c r="BG6" s="4">
        <v>23</v>
      </c>
      <c r="BH6" s="4">
        <v>24</v>
      </c>
      <c r="BI6" s="4">
        <v>25</v>
      </c>
      <c r="BJ6" s="4">
        <v>26</v>
      </c>
      <c r="BK6" s="4">
        <v>27</v>
      </c>
      <c r="BL6" s="4">
        <v>28</v>
      </c>
      <c r="BM6" s="4">
        <v>29</v>
      </c>
      <c r="BN6" s="4">
        <v>30</v>
      </c>
      <c r="BO6" s="43" t="s">
        <v>0</v>
      </c>
      <c r="BP6" s="49" t="s">
        <v>8</v>
      </c>
      <c r="BQ6" s="50" t="s">
        <v>43</v>
      </c>
      <c r="BR6" s="50" t="s">
        <v>8</v>
      </c>
      <c r="BS6" s="65" t="s">
        <v>43</v>
      </c>
    </row>
    <row r="7" spans="2:71" ht="10.5" customHeight="1" x14ac:dyDescent="0.2">
      <c r="B7" s="114"/>
      <c r="C7" s="119"/>
      <c r="D7" s="120"/>
      <c r="E7" s="21" t="s">
        <v>10</v>
      </c>
      <c r="F7" s="20" t="s">
        <v>11</v>
      </c>
      <c r="G7" s="20" t="s">
        <v>12</v>
      </c>
      <c r="H7" s="20" t="s">
        <v>13</v>
      </c>
      <c r="I7" s="111" t="s">
        <v>14</v>
      </c>
      <c r="J7" s="111"/>
      <c r="K7" s="20" t="s">
        <v>15</v>
      </c>
      <c r="L7" s="20" t="s">
        <v>16</v>
      </c>
      <c r="M7" s="20" t="s">
        <v>10</v>
      </c>
      <c r="N7" s="20" t="s">
        <v>11</v>
      </c>
      <c r="O7" s="20" t="s">
        <v>12</v>
      </c>
      <c r="P7" s="20" t="s">
        <v>13</v>
      </c>
      <c r="Q7" s="20" t="s">
        <v>14</v>
      </c>
      <c r="R7" s="20" t="s">
        <v>15</v>
      </c>
      <c r="S7" s="20" t="s">
        <v>16</v>
      </c>
      <c r="T7" s="20" t="s">
        <v>10</v>
      </c>
      <c r="U7" s="20" t="s">
        <v>11</v>
      </c>
      <c r="V7" s="20" t="s">
        <v>12</v>
      </c>
      <c r="W7" s="20" t="s">
        <v>13</v>
      </c>
      <c r="X7" s="20" t="s">
        <v>14</v>
      </c>
      <c r="Y7" s="20" t="s">
        <v>15</v>
      </c>
      <c r="Z7" s="20" t="s">
        <v>16</v>
      </c>
      <c r="AA7" s="20" t="s">
        <v>10</v>
      </c>
      <c r="AB7" s="20" t="s">
        <v>11</v>
      </c>
      <c r="AC7" s="20" t="s">
        <v>12</v>
      </c>
      <c r="AD7" s="20" t="s">
        <v>13</v>
      </c>
      <c r="AE7" s="20" t="s">
        <v>14</v>
      </c>
      <c r="AF7" s="20" t="s">
        <v>15</v>
      </c>
      <c r="AG7" s="20" t="s">
        <v>16</v>
      </c>
      <c r="AH7" s="20" t="s">
        <v>10</v>
      </c>
      <c r="AI7" s="20" t="s">
        <v>11</v>
      </c>
      <c r="AJ7" s="11" t="s">
        <v>12</v>
      </c>
      <c r="AK7" s="21" t="s">
        <v>13</v>
      </c>
      <c r="AL7" s="20" t="s">
        <v>14</v>
      </c>
      <c r="AM7" s="20" t="s">
        <v>15</v>
      </c>
      <c r="AN7" s="20" t="s">
        <v>16</v>
      </c>
      <c r="AO7" s="20" t="s">
        <v>10</v>
      </c>
      <c r="AP7" s="20" t="s">
        <v>11</v>
      </c>
      <c r="AQ7" s="20" t="s">
        <v>12</v>
      </c>
      <c r="AR7" s="20" t="s">
        <v>13</v>
      </c>
      <c r="AS7" s="20" t="s">
        <v>14</v>
      </c>
      <c r="AT7" s="20" t="s">
        <v>15</v>
      </c>
      <c r="AU7" s="20" t="s">
        <v>16</v>
      </c>
      <c r="AV7" s="20" t="s">
        <v>10</v>
      </c>
      <c r="AW7" s="20" t="s">
        <v>11</v>
      </c>
      <c r="AX7" s="20" t="s">
        <v>12</v>
      </c>
      <c r="AY7" s="20" t="s">
        <v>13</v>
      </c>
      <c r="AZ7" s="20" t="s">
        <v>14</v>
      </c>
      <c r="BA7" s="20" t="s">
        <v>15</v>
      </c>
      <c r="BB7" s="20" t="s">
        <v>16</v>
      </c>
      <c r="BC7" s="20" t="s">
        <v>10</v>
      </c>
      <c r="BD7" s="20" t="s">
        <v>11</v>
      </c>
      <c r="BE7" s="20" t="s">
        <v>12</v>
      </c>
      <c r="BF7" s="20" t="s">
        <v>13</v>
      </c>
      <c r="BG7" s="20" t="s">
        <v>14</v>
      </c>
      <c r="BH7" s="20" t="s">
        <v>15</v>
      </c>
      <c r="BI7" s="20" t="s">
        <v>16</v>
      </c>
      <c r="BJ7" s="20" t="s">
        <v>10</v>
      </c>
      <c r="BK7" s="20" t="s">
        <v>11</v>
      </c>
      <c r="BL7" s="20" t="s">
        <v>12</v>
      </c>
      <c r="BM7" s="20" t="s">
        <v>13</v>
      </c>
      <c r="BN7" s="20" t="s">
        <v>14</v>
      </c>
      <c r="BO7" s="46" t="s">
        <v>0</v>
      </c>
      <c r="BP7" s="48"/>
      <c r="BQ7" s="47"/>
      <c r="BR7" s="56"/>
      <c r="BS7" s="74"/>
    </row>
    <row r="8" spans="2:71" ht="10.5" customHeight="1" x14ac:dyDescent="0.15">
      <c r="B8" s="39">
        <v>1</v>
      </c>
      <c r="C8" s="129" t="s">
        <v>37</v>
      </c>
      <c r="D8" s="130"/>
      <c r="E8" s="22" t="s">
        <v>0</v>
      </c>
      <c r="F8" s="15" t="s">
        <v>0</v>
      </c>
      <c r="G8" s="15" t="s">
        <v>0</v>
      </c>
      <c r="H8" s="15" t="s">
        <v>0</v>
      </c>
      <c r="I8" s="131" t="s">
        <v>0</v>
      </c>
      <c r="J8" s="131"/>
      <c r="K8" s="15" t="s">
        <v>0</v>
      </c>
      <c r="L8" s="15" t="s">
        <v>0</v>
      </c>
      <c r="M8" s="15" t="s">
        <v>0</v>
      </c>
      <c r="N8" s="15" t="s">
        <v>0</v>
      </c>
      <c r="O8" s="15" t="s">
        <v>0</v>
      </c>
      <c r="P8" s="15" t="s">
        <v>0</v>
      </c>
      <c r="Q8" s="15" t="s">
        <v>0</v>
      </c>
      <c r="R8" s="15" t="s">
        <v>0</v>
      </c>
      <c r="S8" s="15" t="s">
        <v>0</v>
      </c>
      <c r="T8" s="15" t="s">
        <v>0</v>
      </c>
      <c r="U8" s="15" t="s">
        <v>0</v>
      </c>
      <c r="V8" s="16" t="s">
        <v>17</v>
      </c>
      <c r="W8" s="16" t="s">
        <v>17</v>
      </c>
      <c r="X8" s="16" t="s">
        <v>17</v>
      </c>
      <c r="Y8" s="16" t="s">
        <v>17</v>
      </c>
      <c r="Z8" s="16" t="s">
        <v>2</v>
      </c>
      <c r="AA8" s="16" t="s">
        <v>17</v>
      </c>
      <c r="AB8" s="16" t="s">
        <v>17</v>
      </c>
      <c r="AC8" s="16" t="s">
        <v>2</v>
      </c>
      <c r="AD8" s="16" t="s">
        <v>17</v>
      </c>
      <c r="AE8" s="16" t="s">
        <v>2</v>
      </c>
      <c r="AF8" s="16" t="s">
        <v>17</v>
      </c>
      <c r="AG8" s="16" t="s">
        <v>2</v>
      </c>
      <c r="AH8" s="16" t="s">
        <v>17</v>
      </c>
      <c r="AI8" s="16" t="s">
        <v>17</v>
      </c>
      <c r="AJ8" s="17" t="s">
        <v>17</v>
      </c>
      <c r="AK8" s="18" t="s">
        <v>17</v>
      </c>
      <c r="AL8" s="16" t="s">
        <v>2</v>
      </c>
      <c r="AM8" s="16" t="s">
        <v>17</v>
      </c>
      <c r="AN8" s="16" t="s">
        <v>2</v>
      </c>
      <c r="AO8" s="16" t="s">
        <v>17</v>
      </c>
      <c r="AP8" s="16" t="s">
        <v>17</v>
      </c>
      <c r="AQ8" s="16" t="s">
        <v>17</v>
      </c>
      <c r="AR8" s="16" t="s">
        <v>2</v>
      </c>
      <c r="AS8" s="16" t="s">
        <v>17</v>
      </c>
      <c r="AT8" s="16" t="s">
        <v>17</v>
      </c>
      <c r="AU8" s="16" t="s">
        <v>2</v>
      </c>
      <c r="AV8" s="16" t="s">
        <v>17</v>
      </c>
      <c r="AW8" s="16" t="s">
        <v>17</v>
      </c>
      <c r="AX8" s="16" t="s">
        <v>17</v>
      </c>
      <c r="AY8" s="16" t="s">
        <v>17</v>
      </c>
      <c r="AZ8" s="16" t="s">
        <v>2</v>
      </c>
      <c r="BA8" s="16" t="s">
        <v>17</v>
      </c>
      <c r="BB8" s="16" t="s">
        <v>2</v>
      </c>
      <c r="BC8" s="16" t="s">
        <v>17</v>
      </c>
      <c r="BD8" s="16" t="s">
        <v>2</v>
      </c>
      <c r="BE8" s="16" t="s">
        <v>17</v>
      </c>
      <c r="BF8" s="16" t="s">
        <v>17</v>
      </c>
      <c r="BG8" s="16" t="s">
        <v>17</v>
      </c>
      <c r="BH8" s="16" t="s">
        <v>17</v>
      </c>
      <c r="BI8" s="16" t="s">
        <v>2</v>
      </c>
      <c r="BJ8" s="16" t="s">
        <v>17</v>
      </c>
      <c r="BK8" s="16" t="s">
        <v>17</v>
      </c>
      <c r="BL8" s="16" t="s">
        <v>17</v>
      </c>
      <c r="BM8" s="16" t="s">
        <v>2</v>
      </c>
      <c r="BN8" s="16" t="s">
        <v>17</v>
      </c>
      <c r="BO8" s="19" t="s">
        <v>0</v>
      </c>
      <c r="BP8" s="59">
        <f>COUNTIF(E8:AJ8,"●")</f>
        <v>4</v>
      </c>
      <c r="BQ8" s="60">
        <f>COUNTIF(E8:AJ8,"○")+COUNTIF(E8:AJ8,"●")</f>
        <v>15</v>
      </c>
      <c r="BR8" s="84">
        <f>COUNTIF(AK8:BO8,"●")</f>
        <v>9</v>
      </c>
      <c r="BS8" s="75">
        <f>COUNTIF(AK8:BO8,"○")+COUNTIF(AK8:BO8,"●")</f>
        <v>30</v>
      </c>
    </row>
    <row r="9" spans="2:71" ht="10.5" customHeight="1" x14ac:dyDescent="0.15">
      <c r="B9" s="40">
        <v>2</v>
      </c>
      <c r="C9" s="104" t="s">
        <v>38</v>
      </c>
      <c r="D9" s="132"/>
      <c r="E9" s="23" t="s">
        <v>0</v>
      </c>
      <c r="F9" s="5" t="s">
        <v>0</v>
      </c>
      <c r="G9" s="5" t="s">
        <v>0</v>
      </c>
      <c r="H9" s="5" t="s">
        <v>0</v>
      </c>
      <c r="I9" s="102" t="s">
        <v>0</v>
      </c>
      <c r="J9" s="102"/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6" t="s">
        <v>17</v>
      </c>
      <c r="W9" s="6" t="s">
        <v>17</v>
      </c>
      <c r="X9" s="6" t="s">
        <v>17</v>
      </c>
      <c r="Y9" s="44" t="s">
        <v>17</v>
      </c>
      <c r="Z9" s="6" t="s">
        <v>2</v>
      </c>
      <c r="AA9" s="6" t="s">
        <v>17</v>
      </c>
      <c r="AB9" s="6" t="s">
        <v>44</v>
      </c>
      <c r="AC9" s="6" t="s">
        <v>17</v>
      </c>
      <c r="AD9" s="6" t="s">
        <v>17</v>
      </c>
      <c r="AE9" s="6" t="s">
        <v>17</v>
      </c>
      <c r="AF9" s="6" t="s">
        <v>2</v>
      </c>
      <c r="AG9" s="6" t="s">
        <v>2</v>
      </c>
      <c r="AH9" s="6" t="s">
        <v>17</v>
      </c>
      <c r="AI9" s="6" t="s">
        <v>17</v>
      </c>
      <c r="AJ9" s="12" t="s">
        <v>17</v>
      </c>
      <c r="AK9" s="14" t="s">
        <v>17</v>
      </c>
      <c r="AL9" s="6" t="s">
        <v>17</v>
      </c>
      <c r="AM9" s="6" t="s">
        <v>17</v>
      </c>
      <c r="AN9" s="6" t="s">
        <v>2</v>
      </c>
      <c r="AO9" s="6" t="s">
        <v>17</v>
      </c>
      <c r="AP9" s="6" t="s">
        <v>17</v>
      </c>
      <c r="AQ9" s="6" t="s">
        <v>17</v>
      </c>
      <c r="AR9" s="6" t="s">
        <v>17</v>
      </c>
      <c r="AS9" s="6" t="s">
        <v>2</v>
      </c>
      <c r="AT9" s="6" t="s">
        <v>17</v>
      </c>
      <c r="AU9" s="6" t="s">
        <v>2</v>
      </c>
      <c r="AV9" s="6" t="s">
        <v>17</v>
      </c>
      <c r="AW9" s="6" t="s">
        <v>17</v>
      </c>
      <c r="AX9" s="6" t="s">
        <v>17</v>
      </c>
      <c r="AY9" s="6" t="s">
        <v>2</v>
      </c>
      <c r="AZ9" s="6" t="s">
        <v>17</v>
      </c>
      <c r="BA9" s="6" t="s">
        <v>17</v>
      </c>
      <c r="BB9" s="6" t="s">
        <v>2</v>
      </c>
      <c r="BC9" s="6" t="s">
        <v>44</v>
      </c>
      <c r="BD9" s="6" t="s">
        <v>17</v>
      </c>
      <c r="BE9" s="6" t="s">
        <v>17</v>
      </c>
      <c r="BF9" s="6" t="s">
        <v>2</v>
      </c>
      <c r="BG9" s="6" t="s">
        <v>17</v>
      </c>
      <c r="BH9" s="6" t="s">
        <v>17</v>
      </c>
      <c r="BI9" s="6" t="s">
        <v>2</v>
      </c>
      <c r="BJ9" s="6" t="s">
        <v>17</v>
      </c>
      <c r="BK9" s="6" t="s">
        <v>17</v>
      </c>
      <c r="BL9" s="6" t="s">
        <v>2</v>
      </c>
      <c r="BM9" s="6" t="s">
        <v>17</v>
      </c>
      <c r="BN9" s="6" t="s">
        <v>17</v>
      </c>
      <c r="BO9" s="7" t="s">
        <v>0</v>
      </c>
      <c r="BP9" s="61">
        <f t="shared" ref="BP9:BP13" si="0">COUNTIF(E9:AJ9,"●")</f>
        <v>4</v>
      </c>
      <c r="BQ9" s="62">
        <f>COUNTIF(E9:AJ9,"○")+COUNTIF(E9:AJ9,"●")</f>
        <v>15</v>
      </c>
      <c r="BR9" s="83">
        <f t="shared" ref="BR9:BR12" si="1">COUNTIF(AK9:BO9,"●")</f>
        <v>9</v>
      </c>
      <c r="BS9" s="67">
        <f>COUNTIF(AK9:BO9,"○")+COUNTIF(AK9:BO9,"●")</f>
        <v>30</v>
      </c>
    </row>
    <row r="10" spans="2:71" ht="10.5" customHeight="1" x14ac:dyDescent="0.15">
      <c r="B10" s="40">
        <v>3</v>
      </c>
      <c r="C10" s="104" t="s">
        <v>39</v>
      </c>
      <c r="D10" s="132"/>
      <c r="E10" s="23" t="s">
        <v>0</v>
      </c>
      <c r="F10" s="5" t="s">
        <v>0</v>
      </c>
      <c r="G10" s="5" t="s">
        <v>0</v>
      </c>
      <c r="H10" s="5" t="s">
        <v>0</v>
      </c>
      <c r="I10" s="102" t="s">
        <v>0</v>
      </c>
      <c r="J10" s="102"/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6" t="s">
        <v>17</v>
      </c>
      <c r="AC10" s="6" t="s">
        <v>17</v>
      </c>
      <c r="AD10" s="6" t="s">
        <v>2</v>
      </c>
      <c r="AE10" s="6" t="s">
        <v>17</v>
      </c>
      <c r="AF10" s="6" t="s">
        <v>17</v>
      </c>
      <c r="AG10" s="6" t="s">
        <v>2</v>
      </c>
      <c r="AH10" s="6" t="s">
        <v>17</v>
      </c>
      <c r="AI10" s="6" t="s">
        <v>17</v>
      </c>
      <c r="AJ10" s="12" t="s">
        <v>44</v>
      </c>
      <c r="AK10" s="14" t="s">
        <v>2</v>
      </c>
      <c r="AL10" s="6" t="s">
        <v>17</v>
      </c>
      <c r="AM10" s="6" t="s">
        <v>17</v>
      </c>
      <c r="AN10" s="6" t="s">
        <v>2</v>
      </c>
      <c r="AO10" s="6" t="s">
        <v>17</v>
      </c>
      <c r="AP10" s="6" t="s">
        <v>17</v>
      </c>
      <c r="AQ10" s="6" t="s">
        <v>17</v>
      </c>
      <c r="AR10" s="6" t="s">
        <v>17</v>
      </c>
      <c r="AS10" s="6" t="s">
        <v>17</v>
      </c>
      <c r="AT10" s="6" t="s">
        <v>17</v>
      </c>
      <c r="AU10" s="6" t="s">
        <v>2</v>
      </c>
      <c r="AV10" s="6" t="s">
        <v>17</v>
      </c>
      <c r="AW10" s="6" t="s">
        <v>17</v>
      </c>
      <c r="AX10" s="6" t="s">
        <v>2</v>
      </c>
      <c r="AY10" s="6" t="s">
        <v>17</v>
      </c>
      <c r="AZ10" s="6" t="s">
        <v>17</v>
      </c>
      <c r="BA10" s="44" t="s">
        <v>17</v>
      </c>
      <c r="BB10" s="6" t="s">
        <v>2</v>
      </c>
      <c r="BC10" s="6" t="s">
        <v>17</v>
      </c>
      <c r="BD10" s="6" t="s">
        <v>17</v>
      </c>
      <c r="BE10" s="6" t="s">
        <v>17</v>
      </c>
      <c r="BF10" s="6" t="s">
        <v>17</v>
      </c>
      <c r="BG10" s="6" t="s">
        <v>17</v>
      </c>
      <c r="BH10" s="6" t="s">
        <v>2</v>
      </c>
      <c r="BI10" s="6" t="s">
        <v>2</v>
      </c>
      <c r="BJ10" s="6" t="s">
        <v>17</v>
      </c>
      <c r="BK10" s="6" t="s">
        <v>17</v>
      </c>
      <c r="BL10" s="6" t="s">
        <v>17</v>
      </c>
      <c r="BM10" s="6" t="s">
        <v>17</v>
      </c>
      <c r="BN10" s="6" t="s">
        <v>2</v>
      </c>
      <c r="BO10" s="7" t="s">
        <v>0</v>
      </c>
      <c r="BP10" s="61">
        <f t="shared" si="0"/>
        <v>3</v>
      </c>
      <c r="BQ10" s="62">
        <f>COUNTIF(E10:AJ10,"○")+COUNTIF(E10:AJ10,"●")</f>
        <v>9</v>
      </c>
      <c r="BR10" s="83">
        <f t="shared" si="1"/>
        <v>8</v>
      </c>
      <c r="BS10" s="67">
        <f t="shared" ref="BS10:BS12" si="2">COUNTIF(AK10:BO10,"○")+COUNTIF(AK10:BO10,"●")</f>
        <v>30</v>
      </c>
    </row>
    <row r="11" spans="2:71" ht="10.5" customHeight="1" x14ac:dyDescent="0.15">
      <c r="B11" s="40">
        <v>4</v>
      </c>
      <c r="C11" s="104" t="s">
        <v>40</v>
      </c>
      <c r="D11" s="132"/>
      <c r="E11" s="23" t="s">
        <v>0</v>
      </c>
      <c r="F11" s="5" t="s">
        <v>0</v>
      </c>
      <c r="G11" s="5" t="s">
        <v>0</v>
      </c>
      <c r="H11" s="5" t="s">
        <v>0</v>
      </c>
      <c r="I11" s="102" t="s">
        <v>0</v>
      </c>
      <c r="J11" s="102"/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6" t="s">
        <v>17</v>
      </c>
      <c r="AC11" s="6" t="s">
        <v>17</v>
      </c>
      <c r="AD11" s="6" t="s">
        <v>17</v>
      </c>
      <c r="AE11" s="6" t="s">
        <v>44</v>
      </c>
      <c r="AF11" s="6" t="s">
        <v>17</v>
      </c>
      <c r="AG11" s="6" t="s">
        <v>2</v>
      </c>
      <c r="AH11" s="6" t="s">
        <v>17</v>
      </c>
      <c r="AI11" s="6" t="s">
        <v>2</v>
      </c>
      <c r="AJ11" s="12" t="s">
        <v>17</v>
      </c>
      <c r="AK11" s="14" t="s">
        <v>17</v>
      </c>
      <c r="AL11" s="6" t="s">
        <v>17</v>
      </c>
      <c r="AM11" s="6" t="s">
        <v>17</v>
      </c>
      <c r="AN11" s="6" t="s">
        <v>2</v>
      </c>
      <c r="AO11" s="6" t="s">
        <v>44</v>
      </c>
      <c r="AP11" s="6" t="s">
        <v>2</v>
      </c>
      <c r="AQ11" s="6" t="s">
        <v>17</v>
      </c>
      <c r="AR11" s="6" t="s">
        <v>17</v>
      </c>
      <c r="AS11" s="6" t="s">
        <v>17</v>
      </c>
      <c r="AT11" s="6" t="s">
        <v>17</v>
      </c>
      <c r="AU11" s="6" t="s">
        <v>2</v>
      </c>
      <c r="AV11" s="6" t="s">
        <v>2</v>
      </c>
      <c r="AW11" s="6" t="s">
        <v>17</v>
      </c>
      <c r="AX11" s="6" t="s">
        <v>17</v>
      </c>
      <c r="AY11" s="6" t="s">
        <v>17</v>
      </c>
      <c r="AZ11" s="6" t="s">
        <v>17</v>
      </c>
      <c r="BA11" s="6" t="s">
        <v>17</v>
      </c>
      <c r="BB11" s="6" t="s">
        <v>2</v>
      </c>
      <c r="BC11" s="6" t="s">
        <v>17</v>
      </c>
      <c r="BD11" s="6" t="s">
        <v>2</v>
      </c>
      <c r="BE11" s="6" t="s">
        <v>17</v>
      </c>
      <c r="BF11" s="6" t="s">
        <v>17</v>
      </c>
      <c r="BG11" s="6" t="s">
        <v>2</v>
      </c>
      <c r="BH11" s="6" t="s">
        <v>17</v>
      </c>
      <c r="BI11" s="6" t="s">
        <v>2</v>
      </c>
      <c r="BJ11" s="6" t="s">
        <v>17</v>
      </c>
      <c r="BK11" s="6" t="s">
        <v>17</v>
      </c>
      <c r="BL11" s="6" t="s">
        <v>17</v>
      </c>
      <c r="BM11" s="6" t="s">
        <v>17</v>
      </c>
      <c r="BN11" s="6" t="s">
        <v>17</v>
      </c>
      <c r="BO11" s="7" t="s">
        <v>0</v>
      </c>
      <c r="BP11" s="61">
        <f t="shared" si="0"/>
        <v>3</v>
      </c>
      <c r="BQ11" s="62">
        <f t="shared" ref="BQ11:BQ13" si="3">COUNTIF(E11:AJ11,"○")+COUNTIF(E11:AJ11,"●")</f>
        <v>9</v>
      </c>
      <c r="BR11" s="83">
        <f t="shared" si="1"/>
        <v>9</v>
      </c>
      <c r="BS11" s="67">
        <f t="shared" si="2"/>
        <v>30</v>
      </c>
    </row>
    <row r="12" spans="2:71" ht="10.5" customHeight="1" x14ac:dyDescent="0.15">
      <c r="B12" s="40">
        <v>5</v>
      </c>
      <c r="C12" s="104" t="s">
        <v>41</v>
      </c>
      <c r="D12" s="132"/>
      <c r="E12" s="23" t="s">
        <v>0</v>
      </c>
      <c r="F12" s="5" t="s">
        <v>0</v>
      </c>
      <c r="G12" s="5" t="s">
        <v>0</v>
      </c>
      <c r="H12" s="5" t="s">
        <v>0</v>
      </c>
      <c r="I12" s="102" t="s">
        <v>0</v>
      </c>
      <c r="J12" s="102"/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12"/>
      <c r="AK12" s="14" t="s">
        <v>17</v>
      </c>
      <c r="AL12" s="6" t="s">
        <v>17</v>
      </c>
      <c r="AM12" s="6" t="s">
        <v>2</v>
      </c>
      <c r="AN12" s="6" t="s">
        <v>2</v>
      </c>
      <c r="AO12" s="6" t="s">
        <v>17</v>
      </c>
      <c r="AP12" s="6" t="s">
        <v>17</v>
      </c>
      <c r="AQ12" s="6" t="s">
        <v>17</v>
      </c>
      <c r="AR12" s="6" t="s">
        <v>17</v>
      </c>
      <c r="AS12" s="6" t="s">
        <v>17</v>
      </c>
      <c r="AT12" s="6" t="s">
        <v>2</v>
      </c>
      <c r="AU12" s="6" t="s">
        <v>2</v>
      </c>
      <c r="AV12" s="6" t="s">
        <v>17</v>
      </c>
      <c r="AW12" s="6" t="s">
        <v>17</v>
      </c>
      <c r="AX12" s="6" t="s">
        <v>17</v>
      </c>
      <c r="AY12" s="6" t="s">
        <v>17</v>
      </c>
      <c r="AZ12" s="6" t="s">
        <v>17</v>
      </c>
      <c r="BA12" s="6" t="s">
        <v>2</v>
      </c>
      <c r="BB12" s="6" t="s">
        <v>2</v>
      </c>
      <c r="BC12" s="6" t="s">
        <v>17</v>
      </c>
      <c r="BD12" s="6" t="s">
        <v>17</v>
      </c>
      <c r="BE12" s="6" t="s">
        <v>17</v>
      </c>
      <c r="BF12" s="6" t="s">
        <v>17</v>
      </c>
      <c r="BG12" s="6" t="s">
        <v>17</v>
      </c>
      <c r="BH12" s="6" t="s">
        <v>2</v>
      </c>
      <c r="BI12" s="6" t="s">
        <v>2</v>
      </c>
      <c r="BJ12" s="6" t="s">
        <v>2</v>
      </c>
      <c r="BK12" s="6" t="s">
        <v>17</v>
      </c>
      <c r="BL12" s="6" t="s">
        <v>17</v>
      </c>
      <c r="BM12" s="6" t="s">
        <v>17</v>
      </c>
      <c r="BN12" s="6" t="s">
        <v>17</v>
      </c>
      <c r="BO12" s="7" t="s">
        <v>0</v>
      </c>
      <c r="BP12" s="61">
        <f t="shared" si="0"/>
        <v>0</v>
      </c>
      <c r="BQ12" s="62">
        <f t="shared" si="3"/>
        <v>0</v>
      </c>
      <c r="BR12" s="83">
        <f t="shared" si="1"/>
        <v>9</v>
      </c>
      <c r="BS12" s="67">
        <f t="shared" si="2"/>
        <v>30</v>
      </c>
    </row>
    <row r="13" spans="2:71" ht="10.5" customHeight="1" x14ac:dyDescent="0.15">
      <c r="B13" s="40">
        <v>6</v>
      </c>
      <c r="C13" s="104" t="s">
        <v>42</v>
      </c>
      <c r="D13" s="132"/>
      <c r="E13" s="23" t="s">
        <v>0</v>
      </c>
      <c r="F13" s="5" t="s">
        <v>0</v>
      </c>
      <c r="G13" s="5" t="s">
        <v>0</v>
      </c>
      <c r="H13" s="5" t="s">
        <v>0</v>
      </c>
      <c r="I13" s="102" t="s">
        <v>0</v>
      </c>
      <c r="J13" s="102"/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 t="s">
        <v>0</v>
      </c>
      <c r="AD13" s="5" t="s">
        <v>0</v>
      </c>
      <c r="AE13" s="5" t="s">
        <v>0</v>
      </c>
      <c r="AF13" s="5" t="s">
        <v>0</v>
      </c>
      <c r="AG13" s="5" t="s">
        <v>0</v>
      </c>
      <c r="AH13" s="5" t="s">
        <v>0</v>
      </c>
      <c r="AI13" s="5" t="s">
        <v>0</v>
      </c>
      <c r="AJ13" s="12"/>
      <c r="AK13" s="14" t="s">
        <v>17</v>
      </c>
      <c r="AL13" s="6" t="s">
        <v>17</v>
      </c>
      <c r="AM13" s="44" t="s">
        <v>17</v>
      </c>
      <c r="AN13" s="6" t="s">
        <v>2</v>
      </c>
      <c r="AO13" s="6" t="s">
        <v>17</v>
      </c>
      <c r="AP13" s="6" t="s">
        <v>17</v>
      </c>
      <c r="AQ13" s="6" t="s">
        <v>2</v>
      </c>
      <c r="AR13" s="6" t="s">
        <v>17</v>
      </c>
      <c r="AS13" s="6" t="s">
        <v>17</v>
      </c>
      <c r="AT13" s="6" t="s">
        <v>17</v>
      </c>
      <c r="AU13" s="6" t="s">
        <v>2</v>
      </c>
      <c r="AV13" s="6" t="s">
        <v>17</v>
      </c>
      <c r="AW13" s="6" t="s">
        <v>2</v>
      </c>
      <c r="AX13" s="6" t="s">
        <v>17</v>
      </c>
      <c r="AY13" s="6" t="s">
        <v>17</v>
      </c>
      <c r="AZ13" s="6" t="s">
        <v>17</v>
      </c>
      <c r="BA13" s="6" t="s">
        <v>17</v>
      </c>
      <c r="BB13" s="6" t="s">
        <v>2</v>
      </c>
      <c r="BC13" s="6" t="s">
        <v>17</v>
      </c>
      <c r="BD13" s="6" t="s">
        <v>17</v>
      </c>
      <c r="BE13" s="6" t="s">
        <v>44</v>
      </c>
      <c r="BF13" s="44" t="s">
        <v>17</v>
      </c>
      <c r="BG13" s="6" t="s">
        <v>17</v>
      </c>
      <c r="BH13" s="6" t="s">
        <v>17</v>
      </c>
      <c r="BI13" s="6" t="s">
        <v>2</v>
      </c>
      <c r="BJ13" s="6" t="s">
        <v>17</v>
      </c>
      <c r="BK13" s="6" t="s">
        <v>2</v>
      </c>
      <c r="BL13" s="6" t="s">
        <v>17</v>
      </c>
      <c r="BM13" s="6" t="s">
        <v>17</v>
      </c>
      <c r="BN13" s="6" t="s">
        <v>17</v>
      </c>
      <c r="BO13" s="7" t="s">
        <v>0</v>
      </c>
      <c r="BP13" s="61">
        <f t="shared" si="0"/>
        <v>0</v>
      </c>
      <c r="BQ13" s="62">
        <f t="shared" si="3"/>
        <v>0</v>
      </c>
      <c r="BR13" s="83">
        <f>COUNTIF(AK13:BO13,"●")</f>
        <v>8</v>
      </c>
      <c r="BS13" s="67">
        <f>COUNTIF(AK13:BO13,"○")+COUNTIF(AK13:BO13,"●")</f>
        <v>30</v>
      </c>
    </row>
    <row r="14" spans="2:71" s="2" customFormat="1" ht="10.5" customHeight="1" x14ac:dyDescent="0.15">
      <c r="B14" s="8"/>
      <c r="C14" s="102" t="s">
        <v>0</v>
      </c>
      <c r="D14" s="103"/>
      <c r="E14" s="23"/>
      <c r="F14" s="5"/>
      <c r="G14" s="5"/>
      <c r="H14" s="5"/>
      <c r="I14" s="102" t="s">
        <v>0</v>
      </c>
      <c r="J14" s="10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2"/>
      <c r="AK14" s="14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7"/>
      <c r="BP14" s="51"/>
      <c r="BQ14" s="52"/>
      <c r="BR14" s="57"/>
      <c r="BS14" s="76"/>
    </row>
    <row r="15" spans="2:71" ht="10.5" customHeight="1" x14ac:dyDescent="0.15">
      <c r="B15" s="24" t="s">
        <v>0</v>
      </c>
      <c r="C15" s="135" t="s">
        <v>0</v>
      </c>
      <c r="D15" s="136"/>
      <c r="E15" s="25" t="s">
        <v>0</v>
      </c>
      <c r="F15" s="26" t="s">
        <v>0</v>
      </c>
      <c r="G15" s="26" t="s">
        <v>0</v>
      </c>
      <c r="H15" s="26" t="s">
        <v>0</v>
      </c>
      <c r="I15" s="137" t="s">
        <v>0</v>
      </c>
      <c r="J15" s="137"/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6" t="s">
        <v>0</v>
      </c>
      <c r="R15" s="26" t="s">
        <v>0</v>
      </c>
      <c r="S15" s="26" t="s">
        <v>0</v>
      </c>
      <c r="T15" s="26" t="s">
        <v>0</v>
      </c>
      <c r="U15" s="26" t="s">
        <v>0</v>
      </c>
      <c r="V15" s="26" t="s">
        <v>0</v>
      </c>
      <c r="W15" s="26" t="s">
        <v>0</v>
      </c>
      <c r="X15" s="26" t="s">
        <v>0</v>
      </c>
      <c r="Y15" s="26" t="s">
        <v>0</v>
      </c>
      <c r="Z15" s="26" t="s">
        <v>0</v>
      </c>
      <c r="AA15" s="26" t="s">
        <v>0</v>
      </c>
      <c r="AB15" s="26" t="s">
        <v>0</v>
      </c>
      <c r="AC15" s="26" t="s">
        <v>0</v>
      </c>
      <c r="AD15" s="26" t="s">
        <v>0</v>
      </c>
      <c r="AE15" s="26" t="s">
        <v>0</v>
      </c>
      <c r="AF15" s="26" t="s">
        <v>0</v>
      </c>
      <c r="AG15" s="26" t="s">
        <v>0</v>
      </c>
      <c r="AH15" s="26" t="s">
        <v>0</v>
      </c>
      <c r="AI15" s="26" t="s">
        <v>0</v>
      </c>
      <c r="AJ15" s="27" t="s">
        <v>0</v>
      </c>
      <c r="AK15" s="28" t="s">
        <v>0</v>
      </c>
      <c r="AL15" s="26" t="s">
        <v>0</v>
      </c>
      <c r="AM15" s="26" t="s">
        <v>0</v>
      </c>
      <c r="AN15" s="26" t="s">
        <v>0</v>
      </c>
      <c r="AO15" s="26" t="s">
        <v>0</v>
      </c>
      <c r="AP15" s="26" t="s">
        <v>0</v>
      </c>
      <c r="AQ15" s="26" t="s">
        <v>0</v>
      </c>
      <c r="AR15" s="26" t="s">
        <v>0</v>
      </c>
      <c r="AS15" s="26" t="s">
        <v>0</v>
      </c>
      <c r="AT15" s="26" t="s">
        <v>0</v>
      </c>
      <c r="AU15" s="26" t="s">
        <v>0</v>
      </c>
      <c r="AV15" s="26" t="s">
        <v>0</v>
      </c>
      <c r="AW15" s="26" t="s">
        <v>0</v>
      </c>
      <c r="AX15" s="26" t="s">
        <v>0</v>
      </c>
      <c r="AY15" s="26" t="s">
        <v>0</v>
      </c>
      <c r="AZ15" s="26" t="s">
        <v>0</v>
      </c>
      <c r="BA15" s="26" t="s">
        <v>0</v>
      </c>
      <c r="BB15" s="26" t="s">
        <v>0</v>
      </c>
      <c r="BC15" s="26" t="s">
        <v>0</v>
      </c>
      <c r="BD15" s="26" t="s">
        <v>0</v>
      </c>
      <c r="BE15" s="26" t="s">
        <v>0</v>
      </c>
      <c r="BF15" s="26" t="s">
        <v>0</v>
      </c>
      <c r="BG15" s="26" t="s">
        <v>0</v>
      </c>
      <c r="BH15" s="26" t="s">
        <v>0</v>
      </c>
      <c r="BI15" s="26" t="s">
        <v>0</v>
      </c>
      <c r="BJ15" s="26" t="s">
        <v>0</v>
      </c>
      <c r="BK15" s="26" t="s">
        <v>0</v>
      </c>
      <c r="BL15" s="26" t="s">
        <v>0</v>
      </c>
      <c r="BM15" s="26" t="s">
        <v>0</v>
      </c>
      <c r="BN15" s="26" t="s">
        <v>0</v>
      </c>
      <c r="BO15" s="29" t="s">
        <v>0</v>
      </c>
      <c r="BP15" s="51"/>
      <c r="BQ15" s="52"/>
      <c r="BR15" s="58"/>
      <c r="BS15" s="77"/>
    </row>
    <row r="16" spans="2:71" ht="55.15" customHeight="1" x14ac:dyDescent="0.2">
      <c r="B16" s="98" t="s">
        <v>18</v>
      </c>
      <c r="C16" s="99"/>
      <c r="D16" s="138"/>
      <c r="E16" s="30" t="s">
        <v>0</v>
      </c>
      <c r="F16" s="31" t="s">
        <v>0</v>
      </c>
      <c r="G16" s="31" t="s">
        <v>0</v>
      </c>
      <c r="H16" s="31" t="s">
        <v>0</v>
      </c>
      <c r="I16" s="101" t="s">
        <v>0</v>
      </c>
      <c r="J16" s="101"/>
      <c r="K16" s="31" t="s">
        <v>0</v>
      </c>
      <c r="L16" s="31" t="s">
        <v>0</v>
      </c>
      <c r="M16" s="31" t="s">
        <v>0</v>
      </c>
      <c r="N16" s="32" t="s">
        <v>19</v>
      </c>
      <c r="O16" s="32" t="s">
        <v>20</v>
      </c>
      <c r="P16" s="31" t="s">
        <v>0</v>
      </c>
      <c r="Q16" s="31" t="s">
        <v>0</v>
      </c>
      <c r="R16" s="31" t="s">
        <v>0</v>
      </c>
      <c r="S16" s="31" t="s">
        <v>0</v>
      </c>
      <c r="T16" s="31" t="s">
        <v>0</v>
      </c>
      <c r="U16" s="31" t="s">
        <v>0</v>
      </c>
      <c r="V16" s="32" t="s">
        <v>21</v>
      </c>
      <c r="W16" s="31" t="s">
        <v>0</v>
      </c>
      <c r="X16" s="31" t="s">
        <v>0</v>
      </c>
      <c r="Y16" s="31" t="s">
        <v>0</v>
      </c>
      <c r="Z16" s="31" t="s">
        <v>0</v>
      </c>
      <c r="AA16" s="31" t="s">
        <v>0</v>
      </c>
      <c r="AB16" s="32" t="s">
        <v>22</v>
      </c>
      <c r="AC16" s="31" t="s">
        <v>0</v>
      </c>
      <c r="AD16" s="31" t="s">
        <v>0</v>
      </c>
      <c r="AE16" s="31" t="s">
        <v>0</v>
      </c>
      <c r="AF16" s="31" t="s">
        <v>0</v>
      </c>
      <c r="AG16" s="31" t="s">
        <v>0</v>
      </c>
      <c r="AH16" s="31" t="s">
        <v>0</v>
      </c>
      <c r="AI16" s="31" t="s">
        <v>0</v>
      </c>
      <c r="AJ16" s="33" t="s">
        <v>23</v>
      </c>
      <c r="AK16" s="30" t="s">
        <v>0</v>
      </c>
      <c r="AL16" s="31" t="s">
        <v>0</v>
      </c>
      <c r="AM16" s="31" t="s">
        <v>0</v>
      </c>
      <c r="AN16" s="31" t="s">
        <v>0</v>
      </c>
      <c r="AO16" s="31" t="s">
        <v>0</v>
      </c>
      <c r="AP16" s="31" t="s">
        <v>0</v>
      </c>
      <c r="AQ16" s="31" t="s">
        <v>0</v>
      </c>
      <c r="AR16" s="31" t="s">
        <v>0</v>
      </c>
      <c r="AS16" s="31" t="s">
        <v>0</v>
      </c>
      <c r="AT16" s="31" t="s">
        <v>0</v>
      </c>
      <c r="AU16" s="31" t="s">
        <v>0</v>
      </c>
      <c r="AV16" s="31" t="s">
        <v>0</v>
      </c>
      <c r="AW16" s="31" t="s">
        <v>0</v>
      </c>
      <c r="AX16" s="31" t="s">
        <v>0</v>
      </c>
      <c r="AY16" s="31" t="s">
        <v>0</v>
      </c>
      <c r="AZ16" s="31" t="s">
        <v>0</v>
      </c>
      <c r="BA16" s="31" t="s">
        <v>0</v>
      </c>
      <c r="BB16" s="31" t="s">
        <v>0</v>
      </c>
      <c r="BC16" s="31" t="s">
        <v>0</v>
      </c>
      <c r="BD16" s="31" t="s">
        <v>0</v>
      </c>
      <c r="BE16" s="31" t="s">
        <v>0</v>
      </c>
      <c r="BF16" s="31" t="s">
        <v>0</v>
      </c>
      <c r="BG16" s="31" t="s">
        <v>0</v>
      </c>
      <c r="BH16" s="31" t="s">
        <v>0</v>
      </c>
      <c r="BI16" s="31" t="s">
        <v>0</v>
      </c>
      <c r="BJ16" s="31" t="s">
        <v>0</v>
      </c>
      <c r="BK16" s="31" t="s">
        <v>0</v>
      </c>
      <c r="BL16" s="31" t="s">
        <v>0</v>
      </c>
      <c r="BM16" s="31" t="s">
        <v>0</v>
      </c>
      <c r="BN16" s="31" t="s">
        <v>0</v>
      </c>
      <c r="BO16" s="34" t="s">
        <v>0</v>
      </c>
      <c r="BP16" s="54">
        <f>SUM(BP8:BP15)</f>
        <v>14</v>
      </c>
      <c r="BQ16" s="55">
        <f>SUM(BQ8:BQ15)</f>
        <v>48</v>
      </c>
      <c r="BR16" s="80">
        <f>SUM(BR8:BR15)</f>
        <v>52</v>
      </c>
      <c r="BS16" s="81">
        <f>SUM(BS8:BS15)</f>
        <v>180</v>
      </c>
    </row>
    <row r="17" spans="2:71" ht="16.149999999999999" customHeight="1" x14ac:dyDescent="0.2"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</row>
    <row r="18" spans="2:71" ht="10.5" customHeight="1" x14ac:dyDescent="0.15">
      <c r="B18" s="112" t="s">
        <v>4</v>
      </c>
      <c r="C18" s="115" t="s">
        <v>5</v>
      </c>
      <c r="D18" s="116"/>
      <c r="E18" s="121" t="s">
        <v>24</v>
      </c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3"/>
      <c r="AK18" s="121" t="s">
        <v>25</v>
      </c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3"/>
      <c r="BP18" s="133" t="s">
        <v>47</v>
      </c>
      <c r="BQ18" s="134"/>
      <c r="BR18" s="93" t="s">
        <v>48</v>
      </c>
      <c r="BS18" s="94"/>
    </row>
    <row r="19" spans="2:71" ht="10.5" customHeight="1" x14ac:dyDescent="0.15">
      <c r="B19" s="113"/>
      <c r="C19" s="117"/>
      <c r="D19" s="118"/>
      <c r="E19" s="8">
        <v>1</v>
      </c>
      <c r="F19" s="4">
        <v>2</v>
      </c>
      <c r="G19" s="4">
        <v>3</v>
      </c>
      <c r="H19" s="4">
        <v>4</v>
      </c>
      <c r="I19" s="110">
        <v>5</v>
      </c>
      <c r="J19" s="110"/>
      <c r="K19" s="4">
        <v>6</v>
      </c>
      <c r="L19" s="4">
        <v>7</v>
      </c>
      <c r="M19" s="4">
        <v>8</v>
      </c>
      <c r="N19" s="4">
        <v>9</v>
      </c>
      <c r="O19" s="4">
        <v>10</v>
      </c>
      <c r="P19" s="4">
        <v>11</v>
      </c>
      <c r="Q19" s="4">
        <v>12</v>
      </c>
      <c r="R19" s="4">
        <v>13</v>
      </c>
      <c r="S19" s="4">
        <v>14</v>
      </c>
      <c r="T19" s="4">
        <v>15</v>
      </c>
      <c r="U19" s="4">
        <v>16</v>
      </c>
      <c r="V19" s="4">
        <v>17</v>
      </c>
      <c r="W19" s="4">
        <v>18</v>
      </c>
      <c r="X19" s="4">
        <v>19</v>
      </c>
      <c r="Y19" s="4">
        <v>20</v>
      </c>
      <c r="Z19" s="4">
        <v>21</v>
      </c>
      <c r="AA19" s="4">
        <v>22</v>
      </c>
      <c r="AB19" s="4">
        <v>23</v>
      </c>
      <c r="AC19" s="4">
        <v>24</v>
      </c>
      <c r="AD19" s="4">
        <v>25</v>
      </c>
      <c r="AE19" s="4">
        <v>26</v>
      </c>
      <c r="AF19" s="4">
        <v>27</v>
      </c>
      <c r="AG19" s="4">
        <v>28</v>
      </c>
      <c r="AH19" s="4">
        <v>29</v>
      </c>
      <c r="AI19" s="4">
        <v>30</v>
      </c>
      <c r="AJ19" s="9">
        <v>31</v>
      </c>
      <c r="AK19" s="8">
        <v>1</v>
      </c>
      <c r="AL19" s="4">
        <v>2</v>
      </c>
      <c r="AM19" s="4">
        <v>3</v>
      </c>
      <c r="AN19" s="4">
        <v>4</v>
      </c>
      <c r="AO19" s="4">
        <v>5</v>
      </c>
      <c r="AP19" s="4">
        <v>6</v>
      </c>
      <c r="AQ19" s="4">
        <v>7</v>
      </c>
      <c r="AR19" s="4">
        <v>8</v>
      </c>
      <c r="AS19" s="4">
        <v>9</v>
      </c>
      <c r="AT19" s="4">
        <v>10</v>
      </c>
      <c r="AU19" s="4">
        <v>11</v>
      </c>
      <c r="AV19" s="4">
        <v>12</v>
      </c>
      <c r="AW19" s="4">
        <v>13</v>
      </c>
      <c r="AX19" s="4">
        <v>14</v>
      </c>
      <c r="AY19" s="4">
        <v>15</v>
      </c>
      <c r="AZ19" s="4">
        <v>16</v>
      </c>
      <c r="BA19" s="4">
        <v>17</v>
      </c>
      <c r="BB19" s="4">
        <v>18</v>
      </c>
      <c r="BC19" s="4">
        <v>19</v>
      </c>
      <c r="BD19" s="4">
        <v>20</v>
      </c>
      <c r="BE19" s="4">
        <v>21</v>
      </c>
      <c r="BF19" s="4">
        <v>22</v>
      </c>
      <c r="BG19" s="4">
        <v>23</v>
      </c>
      <c r="BH19" s="4">
        <v>24</v>
      </c>
      <c r="BI19" s="4">
        <v>25</v>
      </c>
      <c r="BJ19" s="4">
        <v>26</v>
      </c>
      <c r="BK19" s="4">
        <v>27</v>
      </c>
      <c r="BL19" s="4">
        <v>28</v>
      </c>
      <c r="BM19" s="4">
        <v>29</v>
      </c>
      <c r="BN19" s="4">
        <v>30</v>
      </c>
      <c r="BO19" s="9">
        <v>31</v>
      </c>
      <c r="BP19" s="73" t="s">
        <v>8</v>
      </c>
      <c r="BQ19" s="50" t="s">
        <v>9</v>
      </c>
      <c r="BR19" s="50" t="s">
        <v>8</v>
      </c>
      <c r="BS19" s="79" t="s">
        <v>9</v>
      </c>
    </row>
    <row r="20" spans="2:71" ht="10.5" customHeight="1" x14ac:dyDescent="0.2">
      <c r="B20" s="114"/>
      <c r="C20" s="119"/>
      <c r="D20" s="120"/>
      <c r="E20" s="21" t="s">
        <v>15</v>
      </c>
      <c r="F20" s="20" t="s">
        <v>16</v>
      </c>
      <c r="G20" s="20" t="s">
        <v>10</v>
      </c>
      <c r="H20" s="20" t="s">
        <v>11</v>
      </c>
      <c r="I20" s="111" t="s">
        <v>12</v>
      </c>
      <c r="J20" s="111"/>
      <c r="K20" s="20" t="s">
        <v>13</v>
      </c>
      <c r="L20" s="20" t="s">
        <v>14</v>
      </c>
      <c r="M20" s="20" t="s">
        <v>15</v>
      </c>
      <c r="N20" s="20" t="s">
        <v>16</v>
      </c>
      <c r="O20" s="20" t="s">
        <v>10</v>
      </c>
      <c r="P20" s="20" t="s">
        <v>11</v>
      </c>
      <c r="Q20" s="20" t="s">
        <v>12</v>
      </c>
      <c r="R20" s="20" t="s">
        <v>13</v>
      </c>
      <c r="S20" s="20" t="s">
        <v>14</v>
      </c>
      <c r="T20" s="20" t="s">
        <v>15</v>
      </c>
      <c r="U20" s="20" t="s">
        <v>16</v>
      </c>
      <c r="V20" s="20" t="s">
        <v>10</v>
      </c>
      <c r="W20" s="20" t="s">
        <v>11</v>
      </c>
      <c r="X20" s="20" t="s">
        <v>12</v>
      </c>
      <c r="Y20" s="20" t="s">
        <v>13</v>
      </c>
      <c r="Z20" s="20" t="s">
        <v>14</v>
      </c>
      <c r="AA20" s="20" t="s">
        <v>15</v>
      </c>
      <c r="AB20" s="20" t="s">
        <v>16</v>
      </c>
      <c r="AC20" s="20" t="s">
        <v>10</v>
      </c>
      <c r="AD20" s="20" t="s">
        <v>11</v>
      </c>
      <c r="AE20" s="20" t="s">
        <v>12</v>
      </c>
      <c r="AF20" s="20" t="s">
        <v>13</v>
      </c>
      <c r="AG20" s="20" t="s">
        <v>14</v>
      </c>
      <c r="AH20" s="20" t="s">
        <v>15</v>
      </c>
      <c r="AI20" s="20" t="s">
        <v>16</v>
      </c>
      <c r="AJ20" s="11" t="s">
        <v>10</v>
      </c>
      <c r="AK20" s="21" t="s">
        <v>11</v>
      </c>
      <c r="AL20" s="20" t="s">
        <v>12</v>
      </c>
      <c r="AM20" s="20" t="s">
        <v>13</v>
      </c>
      <c r="AN20" s="20" t="s">
        <v>14</v>
      </c>
      <c r="AO20" s="20" t="s">
        <v>15</v>
      </c>
      <c r="AP20" s="20" t="s">
        <v>16</v>
      </c>
      <c r="AQ20" s="20" t="s">
        <v>10</v>
      </c>
      <c r="AR20" s="20" t="s">
        <v>11</v>
      </c>
      <c r="AS20" s="20" t="s">
        <v>12</v>
      </c>
      <c r="AT20" s="20" t="s">
        <v>13</v>
      </c>
      <c r="AU20" s="20" t="s">
        <v>14</v>
      </c>
      <c r="AV20" s="20" t="s">
        <v>15</v>
      </c>
      <c r="AW20" s="20" t="s">
        <v>16</v>
      </c>
      <c r="AX20" s="20" t="s">
        <v>10</v>
      </c>
      <c r="AY20" s="20" t="s">
        <v>11</v>
      </c>
      <c r="AZ20" s="20" t="s">
        <v>12</v>
      </c>
      <c r="BA20" s="20" t="s">
        <v>13</v>
      </c>
      <c r="BB20" s="20" t="s">
        <v>14</v>
      </c>
      <c r="BC20" s="20" t="s">
        <v>15</v>
      </c>
      <c r="BD20" s="20" t="s">
        <v>16</v>
      </c>
      <c r="BE20" s="20" t="s">
        <v>10</v>
      </c>
      <c r="BF20" s="20" t="s">
        <v>11</v>
      </c>
      <c r="BG20" s="20" t="s">
        <v>12</v>
      </c>
      <c r="BH20" s="20" t="s">
        <v>13</v>
      </c>
      <c r="BI20" s="20" t="s">
        <v>14</v>
      </c>
      <c r="BJ20" s="20" t="s">
        <v>15</v>
      </c>
      <c r="BK20" s="20" t="s">
        <v>16</v>
      </c>
      <c r="BL20" s="20" t="s">
        <v>10</v>
      </c>
      <c r="BM20" s="20" t="s">
        <v>11</v>
      </c>
      <c r="BN20" s="20" t="s">
        <v>12</v>
      </c>
      <c r="BO20" s="11" t="s">
        <v>13</v>
      </c>
      <c r="BP20" s="72"/>
      <c r="BQ20" s="53"/>
      <c r="BR20" s="53"/>
      <c r="BS20" s="71"/>
    </row>
    <row r="21" spans="2:71" ht="10.5" customHeight="1" x14ac:dyDescent="0.15">
      <c r="B21" s="41">
        <v>1</v>
      </c>
      <c r="C21" s="107" t="s">
        <v>37</v>
      </c>
      <c r="D21" s="108"/>
      <c r="E21" s="38" t="s">
        <v>17</v>
      </c>
      <c r="F21" s="16" t="s">
        <v>2</v>
      </c>
      <c r="G21" s="16" t="s">
        <v>17</v>
      </c>
      <c r="H21" s="16" t="s">
        <v>17</v>
      </c>
      <c r="I21" s="109" t="s">
        <v>17</v>
      </c>
      <c r="J21" s="109"/>
      <c r="K21" s="16" t="s">
        <v>2</v>
      </c>
      <c r="L21" s="16" t="s">
        <v>17</v>
      </c>
      <c r="M21" s="16" t="s">
        <v>17</v>
      </c>
      <c r="N21" s="16" t="s">
        <v>2</v>
      </c>
      <c r="O21" s="16" t="s">
        <v>17</v>
      </c>
      <c r="P21" s="16" t="s">
        <v>17</v>
      </c>
      <c r="Q21" s="16" t="s">
        <v>17</v>
      </c>
      <c r="R21" s="16" t="s">
        <v>2</v>
      </c>
      <c r="S21" s="16" t="s">
        <v>17</v>
      </c>
      <c r="T21" s="16" t="s">
        <v>17</v>
      </c>
      <c r="U21" s="16" t="s">
        <v>2</v>
      </c>
      <c r="V21" s="16" t="s">
        <v>17</v>
      </c>
      <c r="W21" s="16" t="s">
        <v>17</v>
      </c>
      <c r="X21" s="16" t="s">
        <v>17</v>
      </c>
      <c r="Y21" s="16" t="s">
        <v>17</v>
      </c>
      <c r="Z21" s="16" t="s">
        <v>17</v>
      </c>
      <c r="AA21" s="16" t="s">
        <v>2</v>
      </c>
      <c r="AB21" s="16" t="s">
        <v>2</v>
      </c>
      <c r="AC21" s="16" t="s">
        <v>17</v>
      </c>
      <c r="AD21" s="16" t="s">
        <v>2</v>
      </c>
      <c r="AE21" s="16" t="s">
        <v>17</v>
      </c>
      <c r="AF21" s="16" t="s">
        <v>17</v>
      </c>
      <c r="AG21" s="16" t="s">
        <v>17</v>
      </c>
      <c r="AH21" s="15" t="s">
        <v>0</v>
      </c>
      <c r="AI21" s="15" t="s">
        <v>0</v>
      </c>
      <c r="AJ21" s="35" t="s">
        <v>0</v>
      </c>
      <c r="AK21" s="36" t="s">
        <v>0</v>
      </c>
      <c r="AL21" s="15" t="s">
        <v>0</v>
      </c>
      <c r="AM21" s="15" t="s">
        <v>0</v>
      </c>
      <c r="AN21" s="16" t="s">
        <v>2</v>
      </c>
      <c r="AO21" s="16" t="s">
        <v>17</v>
      </c>
      <c r="AP21" s="16" t="s">
        <v>2</v>
      </c>
      <c r="AQ21" s="16" t="s">
        <v>17</v>
      </c>
      <c r="AR21" s="16" t="s">
        <v>17</v>
      </c>
      <c r="AS21" s="16" t="s">
        <v>2</v>
      </c>
      <c r="AT21" s="16" t="s">
        <v>17</v>
      </c>
      <c r="AU21" s="16" t="s">
        <v>17</v>
      </c>
      <c r="AV21" s="16" t="s">
        <v>17</v>
      </c>
      <c r="AW21" s="16" t="s">
        <v>2</v>
      </c>
      <c r="AX21" s="16" t="s">
        <v>17</v>
      </c>
      <c r="AY21" s="16" t="s">
        <v>17</v>
      </c>
      <c r="AZ21" s="16" t="s">
        <v>44</v>
      </c>
      <c r="BA21" s="16" t="s">
        <v>17</v>
      </c>
      <c r="BB21" s="16" t="s">
        <v>17</v>
      </c>
      <c r="BC21" s="16" t="s">
        <v>2</v>
      </c>
      <c r="BD21" s="16" t="s">
        <v>2</v>
      </c>
      <c r="BE21" s="16" t="s">
        <v>17</v>
      </c>
      <c r="BF21" s="16" t="s">
        <v>17</v>
      </c>
      <c r="BG21" s="45" t="s">
        <v>17</v>
      </c>
      <c r="BH21" s="16" t="s">
        <v>17</v>
      </c>
      <c r="BI21" s="16" t="s">
        <v>17</v>
      </c>
      <c r="BJ21" s="16" t="s">
        <v>17</v>
      </c>
      <c r="BK21" s="15" t="s">
        <v>0</v>
      </c>
      <c r="BL21" s="15" t="s">
        <v>0</v>
      </c>
      <c r="BM21" s="15" t="s">
        <v>0</v>
      </c>
      <c r="BN21" s="15" t="s">
        <v>0</v>
      </c>
      <c r="BO21" s="35" t="s">
        <v>0</v>
      </c>
      <c r="BP21" s="63">
        <f>COUNTIF(E21:AJ21,"●")</f>
        <v>8</v>
      </c>
      <c r="BQ21" s="52">
        <f>COUNTIF(E21:AJ21,"○")+COUNTIF(E21:AJ21,"●")</f>
        <v>28</v>
      </c>
      <c r="BR21" s="82">
        <f>COUNTIF(AK21:BO21,"●")</f>
        <v>7</v>
      </c>
      <c r="BS21" s="66">
        <f>COUNTIF(AK21:BO21,"○")+COUNTIF(AK21:BO21,"●")</f>
        <v>23</v>
      </c>
    </row>
    <row r="22" spans="2:71" ht="10.5" customHeight="1" x14ac:dyDescent="0.15">
      <c r="B22" s="40">
        <v>2</v>
      </c>
      <c r="C22" s="104" t="s">
        <v>38</v>
      </c>
      <c r="D22" s="105"/>
      <c r="E22" s="14" t="s">
        <v>17</v>
      </c>
      <c r="F22" s="6" t="s">
        <v>2</v>
      </c>
      <c r="G22" s="6" t="s">
        <v>17</v>
      </c>
      <c r="H22" s="6" t="s">
        <v>2</v>
      </c>
      <c r="I22" s="106" t="s">
        <v>17</v>
      </c>
      <c r="J22" s="106"/>
      <c r="K22" s="6" t="s">
        <v>17</v>
      </c>
      <c r="L22" s="6" t="s">
        <v>17</v>
      </c>
      <c r="M22" s="6" t="s">
        <v>17</v>
      </c>
      <c r="N22" s="6" t="s">
        <v>2</v>
      </c>
      <c r="O22" s="6" t="s">
        <v>2</v>
      </c>
      <c r="P22" s="6" t="s">
        <v>17</v>
      </c>
      <c r="Q22" s="6" t="s">
        <v>17</v>
      </c>
      <c r="R22" s="6" t="s">
        <v>17</v>
      </c>
      <c r="S22" s="6" t="s">
        <v>17</v>
      </c>
      <c r="T22" s="6" t="s">
        <v>17</v>
      </c>
      <c r="U22" s="6" t="s">
        <v>2</v>
      </c>
      <c r="V22" s="6" t="s">
        <v>17</v>
      </c>
      <c r="W22" s="6" t="s">
        <v>17</v>
      </c>
      <c r="X22" s="6" t="s">
        <v>2</v>
      </c>
      <c r="Y22" s="6" t="s">
        <v>17</v>
      </c>
      <c r="Z22" s="6" t="s">
        <v>17</v>
      </c>
      <c r="AA22" s="6" t="s">
        <v>17</v>
      </c>
      <c r="AB22" s="6" t="s">
        <v>2</v>
      </c>
      <c r="AC22" s="6" t="s">
        <v>17</v>
      </c>
      <c r="AD22" s="6" t="s">
        <v>2</v>
      </c>
      <c r="AE22" s="6" t="s">
        <v>17</v>
      </c>
      <c r="AF22" s="6" t="s">
        <v>17</v>
      </c>
      <c r="AG22" s="6" t="s">
        <v>17</v>
      </c>
      <c r="AH22" s="5" t="s">
        <v>0</v>
      </c>
      <c r="AI22" s="5" t="s">
        <v>0</v>
      </c>
      <c r="AJ22" s="13" t="s">
        <v>0</v>
      </c>
      <c r="AK22" s="10" t="s">
        <v>0</v>
      </c>
      <c r="AL22" s="5" t="s">
        <v>0</v>
      </c>
      <c r="AM22" s="5" t="s">
        <v>0</v>
      </c>
      <c r="AN22" s="6" t="s">
        <v>2</v>
      </c>
      <c r="AO22" s="6" t="s">
        <v>17</v>
      </c>
      <c r="AP22" s="6" t="s">
        <v>2</v>
      </c>
      <c r="AQ22" s="6" t="s">
        <v>17</v>
      </c>
      <c r="AR22" s="6" t="s">
        <v>17</v>
      </c>
      <c r="AS22" s="6" t="s">
        <v>17</v>
      </c>
      <c r="AT22" s="6" t="s">
        <v>17</v>
      </c>
      <c r="AU22" s="6" t="s">
        <v>2</v>
      </c>
      <c r="AV22" s="6" t="s">
        <v>17</v>
      </c>
      <c r="AW22" s="6" t="s">
        <v>2</v>
      </c>
      <c r="AX22" s="6" t="s">
        <v>17</v>
      </c>
      <c r="AY22" s="6" t="s">
        <v>44</v>
      </c>
      <c r="AZ22" s="6" t="s">
        <v>17</v>
      </c>
      <c r="BA22" s="6" t="s">
        <v>17</v>
      </c>
      <c r="BB22" s="6" t="s">
        <v>17</v>
      </c>
      <c r="BC22" s="6" t="s">
        <v>2</v>
      </c>
      <c r="BD22" s="6" t="s">
        <v>2</v>
      </c>
      <c r="BE22" s="6" t="s">
        <v>17</v>
      </c>
      <c r="BF22" s="45" t="s">
        <v>17</v>
      </c>
      <c r="BG22" s="6" t="s">
        <v>17</v>
      </c>
      <c r="BH22" s="6" t="s">
        <v>17</v>
      </c>
      <c r="BI22" s="6" t="s">
        <v>17</v>
      </c>
      <c r="BJ22" s="6" t="s">
        <v>17</v>
      </c>
      <c r="BK22" s="5" t="s">
        <v>0</v>
      </c>
      <c r="BL22" s="5" t="s">
        <v>0</v>
      </c>
      <c r="BM22" s="5" t="s">
        <v>0</v>
      </c>
      <c r="BN22" s="5" t="s">
        <v>0</v>
      </c>
      <c r="BO22" s="13" t="s">
        <v>0</v>
      </c>
      <c r="BP22" s="61">
        <f t="shared" ref="BP22:BP26" si="4">COUNTIF(E22:AJ22,"●")</f>
        <v>8</v>
      </c>
      <c r="BQ22" s="62">
        <f t="shared" ref="BQ22:BQ26" si="5">COUNTIF(E22:AJ22,"○")+COUNTIF(E22:AJ22,"●")</f>
        <v>28</v>
      </c>
      <c r="BR22" s="83">
        <f t="shared" ref="BR22:BR26" si="6">COUNTIF(AK22:BO22,"●")</f>
        <v>7</v>
      </c>
      <c r="BS22" s="67">
        <f t="shared" ref="BS22:BS26" si="7">COUNTIF(AK22:BO22,"○")+COUNTIF(AK22:BO22,"●")</f>
        <v>23</v>
      </c>
    </row>
    <row r="23" spans="2:71" ht="10.5" customHeight="1" x14ac:dyDescent="0.15">
      <c r="B23" s="40">
        <v>3</v>
      </c>
      <c r="C23" s="104" t="s">
        <v>39</v>
      </c>
      <c r="D23" s="105"/>
      <c r="E23" s="14" t="s">
        <v>17</v>
      </c>
      <c r="F23" s="6" t="s">
        <v>2</v>
      </c>
      <c r="G23" s="6" t="s">
        <v>17</v>
      </c>
      <c r="H23" s="6" t="s">
        <v>17</v>
      </c>
      <c r="I23" s="106" t="s">
        <v>2</v>
      </c>
      <c r="J23" s="106"/>
      <c r="K23" s="6" t="s">
        <v>17</v>
      </c>
      <c r="L23" s="6" t="s">
        <v>17</v>
      </c>
      <c r="M23" s="6" t="s">
        <v>17</v>
      </c>
      <c r="N23" s="6" t="s">
        <v>2</v>
      </c>
      <c r="O23" s="6" t="s">
        <v>17</v>
      </c>
      <c r="P23" s="6" t="s">
        <v>2</v>
      </c>
      <c r="Q23" s="6" t="s">
        <v>17</v>
      </c>
      <c r="R23" s="6" t="s">
        <v>17</v>
      </c>
      <c r="S23" s="6" t="s">
        <v>17</v>
      </c>
      <c r="T23" s="6" t="s">
        <v>17</v>
      </c>
      <c r="U23" s="6" t="s">
        <v>2</v>
      </c>
      <c r="V23" s="6" t="s">
        <v>17</v>
      </c>
      <c r="W23" s="6" t="s">
        <v>17</v>
      </c>
      <c r="X23" s="6" t="s">
        <v>17</v>
      </c>
      <c r="Y23" s="6" t="s">
        <v>17</v>
      </c>
      <c r="Z23" s="6" t="s">
        <v>17</v>
      </c>
      <c r="AA23" s="6" t="s">
        <v>2</v>
      </c>
      <c r="AB23" s="6" t="s">
        <v>2</v>
      </c>
      <c r="AC23" s="6" t="s">
        <v>17</v>
      </c>
      <c r="AD23" s="6" t="s">
        <v>17</v>
      </c>
      <c r="AE23" s="6" t="s">
        <v>17</v>
      </c>
      <c r="AF23" s="6" t="s">
        <v>17</v>
      </c>
      <c r="AG23" s="6" t="s">
        <v>17</v>
      </c>
      <c r="AH23" s="5" t="s">
        <v>0</v>
      </c>
      <c r="AI23" s="5" t="s">
        <v>0</v>
      </c>
      <c r="AJ23" s="13" t="s">
        <v>0</v>
      </c>
      <c r="AK23" s="10" t="s">
        <v>0</v>
      </c>
      <c r="AL23" s="5" t="s">
        <v>0</v>
      </c>
      <c r="AM23" s="5" t="s">
        <v>0</v>
      </c>
      <c r="AN23" s="6" t="s">
        <v>2</v>
      </c>
      <c r="AO23" s="44" t="s">
        <v>17</v>
      </c>
      <c r="AP23" s="6" t="s">
        <v>2</v>
      </c>
      <c r="AQ23" s="6" t="s">
        <v>17</v>
      </c>
      <c r="AR23" s="6" t="s">
        <v>17</v>
      </c>
      <c r="AS23" s="6" t="s">
        <v>17</v>
      </c>
      <c r="AT23" s="6" t="s">
        <v>2</v>
      </c>
      <c r="AU23" s="6" t="s">
        <v>17</v>
      </c>
      <c r="AV23" s="6" t="s">
        <v>17</v>
      </c>
      <c r="AW23" s="6" t="s">
        <v>2</v>
      </c>
      <c r="AX23" s="6" t="s">
        <v>17</v>
      </c>
      <c r="AY23" s="6" t="s">
        <v>17</v>
      </c>
      <c r="AZ23" s="6" t="s">
        <v>17</v>
      </c>
      <c r="BA23" s="5" t="s">
        <v>0</v>
      </c>
      <c r="BB23" s="5" t="s">
        <v>0</v>
      </c>
      <c r="BC23" s="5" t="s">
        <v>0</v>
      </c>
      <c r="BD23" s="5" t="s">
        <v>0</v>
      </c>
      <c r="BE23" s="5" t="s">
        <v>0</v>
      </c>
      <c r="BF23" s="5" t="s">
        <v>0</v>
      </c>
      <c r="BG23" s="5" t="s">
        <v>0</v>
      </c>
      <c r="BH23" s="5" t="s">
        <v>0</v>
      </c>
      <c r="BI23" s="5" t="s">
        <v>0</v>
      </c>
      <c r="BJ23" s="5" t="s">
        <v>0</v>
      </c>
      <c r="BK23" s="5" t="s">
        <v>0</v>
      </c>
      <c r="BL23" s="5" t="s">
        <v>0</v>
      </c>
      <c r="BM23" s="5" t="s">
        <v>0</v>
      </c>
      <c r="BN23" s="5" t="s">
        <v>0</v>
      </c>
      <c r="BO23" s="13" t="s">
        <v>0</v>
      </c>
      <c r="BP23" s="61">
        <f t="shared" si="4"/>
        <v>7</v>
      </c>
      <c r="BQ23" s="62">
        <f t="shared" si="5"/>
        <v>28</v>
      </c>
      <c r="BR23" s="83">
        <f t="shared" si="6"/>
        <v>4</v>
      </c>
      <c r="BS23" s="67">
        <f t="shared" si="7"/>
        <v>13</v>
      </c>
    </row>
    <row r="24" spans="2:71" ht="10.5" customHeight="1" x14ac:dyDescent="0.15">
      <c r="B24" s="40">
        <v>4</v>
      </c>
      <c r="C24" s="104" t="s">
        <v>40</v>
      </c>
      <c r="D24" s="105"/>
      <c r="E24" s="14" t="s">
        <v>17</v>
      </c>
      <c r="F24" s="6" t="s">
        <v>2</v>
      </c>
      <c r="G24" s="6" t="s">
        <v>2</v>
      </c>
      <c r="H24" s="6" t="s">
        <v>17</v>
      </c>
      <c r="I24" s="106" t="s">
        <v>17</v>
      </c>
      <c r="J24" s="106"/>
      <c r="K24" s="6" t="s">
        <v>17</v>
      </c>
      <c r="L24" s="6" t="s">
        <v>17</v>
      </c>
      <c r="M24" s="6" t="s">
        <v>2</v>
      </c>
      <c r="N24" s="6" t="s">
        <v>2</v>
      </c>
      <c r="O24" s="6" t="s">
        <v>17</v>
      </c>
      <c r="P24" s="6" t="s">
        <v>17</v>
      </c>
      <c r="Q24" s="6" t="s">
        <v>2</v>
      </c>
      <c r="R24" s="6" t="s">
        <v>17</v>
      </c>
      <c r="S24" s="6" t="s">
        <v>17</v>
      </c>
      <c r="T24" s="6" t="s">
        <v>17</v>
      </c>
      <c r="U24" s="6" t="s">
        <v>2</v>
      </c>
      <c r="V24" s="6" t="s">
        <v>2</v>
      </c>
      <c r="W24" s="6" t="s">
        <v>17</v>
      </c>
      <c r="X24" s="6" t="s">
        <v>17</v>
      </c>
      <c r="Y24" s="6" t="s">
        <v>17</v>
      </c>
      <c r="Z24" s="6" t="s">
        <v>17</v>
      </c>
      <c r="AA24" s="6" t="s">
        <v>17</v>
      </c>
      <c r="AB24" s="6" t="s">
        <v>2</v>
      </c>
      <c r="AC24" s="6" t="s">
        <v>2</v>
      </c>
      <c r="AD24" s="6" t="s">
        <v>17</v>
      </c>
      <c r="AE24" s="6" t="s">
        <v>17</v>
      </c>
      <c r="AF24" s="6" t="s">
        <v>17</v>
      </c>
      <c r="AG24" s="6" t="s">
        <v>17</v>
      </c>
      <c r="AH24" s="5" t="s">
        <v>0</v>
      </c>
      <c r="AI24" s="5" t="s">
        <v>0</v>
      </c>
      <c r="AJ24" s="13" t="s">
        <v>0</v>
      </c>
      <c r="AK24" s="10" t="s">
        <v>0</v>
      </c>
      <c r="AL24" s="5" t="s">
        <v>0</v>
      </c>
      <c r="AM24" s="5" t="s">
        <v>0</v>
      </c>
      <c r="AN24" s="6" t="s">
        <v>2</v>
      </c>
      <c r="AO24" s="6" t="s">
        <v>17</v>
      </c>
      <c r="AP24" s="6" t="s">
        <v>2</v>
      </c>
      <c r="AQ24" s="6" t="s">
        <v>17</v>
      </c>
      <c r="AR24" s="6" t="s">
        <v>17</v>
      </c>
      <c r="AS24" s="6" t="s">
        <v>17</v>
      </c>
      <c r="AT24" s="6" t="s">
        <v>17</v>
      </c>
      <c r="AU24" s="6" t="s">
        <v>17</v>
      </c>
      <c r="AV24" s="6" t="s">
        <v>2</v>
      </c>
      <c r="AW24" s="6" t="s">
        <v>2</v>
      </c>
      <c r="AX24" s="6" t="s">
        <v>17</v>
      </c>
      <c r="AY24" s="6" t="s">
        <v>17</v>
      </c>
      <c r="AZ24" s="6" t="s">
        <v>17</v>
      </c>
      <c r="BA24" s="5" t="s">
        <v>0</v>
      </c>
      <c r="BB24" s="5" t="s">
        <v>0</v>
      </c>
      <c r="BC24" s="5" t="s">
        <v>0</v>
      </c>
      <c r="BD24" s="5" t="s">
        <v>0</v>
      </c>
      <c r="BE24" s="5" t="s">
        <v>0</v>
      </c>
      <c r="BF24" s="5" t="s">
        <v>0</v>
      </c>
      <c r="BG24" s="5" t="s">
        <v>0</v>
      </c>
      <c r="BH24" s="5" t="s">
        <v>0</v>
      </c>
      <c r="BI24" s="5" t="s">
        <v>0</v>
      </c>
      <c r="BJ24" s="5" t="s">
        <v>0</v>
      </c>
      <c r="BK24" s="5" t="s">
        <v>0</v>
      </c>
      <c r="BL24" s="5" t="s">
        <v>0</v>
      </c>
      <c r="BM24" s="5" t="s">
        <v>0</v>
      </c>
      <c r="BN24" s="5" t="s">
        <v>0</v>
      </c>
      <c r="BO24" s="13" t="s">
        <v>0</v>
      </c>
      <c r="BP24" s="61">
        <f t="shared" si="4"/>
        <v>9</v>
      </c>
      <c r="BQ24" s="62">
        <f t="shared" si="5"/>
        <v>28</v>
      </c>
      <c r="BR24" s="83">
        <f t="shared" si="6"/>
        <v>4</v>
      </c>
      <c r="BS24" s="67">
        <f t="shared" si="7"/>
        <v>13</v>
      </c>
    </row>
    <row r="25" spans="2:71" ht="10.5" customHeight="1" x14ac:dyDescent="0.15">
      <c r="B25" s="40">
        <v>5</v>
      </c>
      <c r="C25" s="104" t="s">
        <v>41</v>
      </c>
      <c r="D25" s="105"/>
      <c r="E25" s="14" t="s">
        <v>2</v>
      </c>
      <c r="F25" s="6" t="s">
        <v>2</v>
      </c>
      <c r="G25" s="6" t="s">
        <v>17</v>
      </c>
      <c r="H25" s="6" t="s">
        <v>17</v>
      </c>
      <c r="I25" s="106" t="s">
        <v>17</v>
      </c>
      <c r="J25" s="106"/>
      <c r="K25" s="6" t="s">
        <v>17</v>
      </c>
      <c r="L25" s="6" t="s">
        <v>17</v>
      </c>
      <c r="M25" s="6" t="s">
        <v>2</v>
      </c>
      <c r="N25" s="6" t="s">
        <v>2</v>
      </c>
      <c r="O25" s="6" t="s">
        <v>17</v>
      </c>
      <c r="P25" s="6" t="s">
        <v>17</v>
      </c>
      <c r="Q25" s="6" t="s">
        <v>17</v>
      </c>
      <c r="R25" s="6" t="s">
        <v>17</v>
      </c>
      <c r="S25" s="6" t="s">
        <v>17</v>
      </c>
      <c r="T25" s="6" t="s">
        <v>2</v>
      </c>
      <c r="U25" s="6" t="s">
        <v>2</v>
      </c>
      <c r="V25" s="6" t="s">
        <v>17</v>
      </c>
      <c r="W25" s="6" t="s">
        <v>17</v>
      </c>
      <c r="X25" s="6" t="s">
        <v>17</v>
      </c>
      <c r="Y25" s="6" t="s">
        <v>17</v>
      </c>
      <c r="Z25" s="6" t="s">
        <v>17</v>
      </c>
      <c r="AA25" s="6" t="s">
        <v>2</v>
      </c>
      <c r="AB25" s="6" t="s">
        <v>2</v>
      </c>
      <c r="AC25" s="6" t="s">
        <v>17</v>
      </c>
      <c r="AD25" s="6" t="s">
        <v>17</v>
      </c>
      <c r="AE25" s="6" t="s">
        <v>17</v>
      </c>
      <c r="AF25" s="6" t="s">
        <v>17</v>
      </c>
      <c r="AG25" s="6" t="s">
        <v>17</v>
      </c>
      <c r="AH25" s="5" t="s">
        <v>0</v>
      </c>
      <c r="AI25" s="5" t="s">
        <v>0</v>
      </c>
      <c r="AJ25" s="13" t="s">
        <v>0</v>
      </c>
      <c r="AK25" s="10" t="s">
        <v>0</v>
      </c>
      <c r="AL25" s="5" t="s">
        <v>0</v>
      </c>
      <c r="AM25" s="5" t="s">
        <v>0</v>
      </c>
      <c r="AN25" s="5" t="s">
        <v>0</v>
      </c>
      <c r="AO25" s="5" t="s">
        <v>0</v>
      </c>
      <c r="AP25" s="5" t="s">
        <v>0</v>
      </c>
      <c r="AQ25" s="5" t="s">
        <v>0</v>
      </c>
      <c r="AR25" s="5" t="s">
        <v>0</v>
      </c>
      <c r="AS25" s="5" t="s">
        <v>0</v>
      </c>
      <c r="AT25" s="5" t="s">
        <v>0</v>
      </c>
      <c r="AU25" s="5" t="s">
        <v>0</v>
      </c>
      <c r="AV25" s="5" t="s">
        <v>0</v>
      </c>
      <c r="AW25" s="5" t="s">
        <v>0</v>
      </c>
      <c r="AX25" s="5" t="s">
        <v>0</v>
      </c>
      <c r="AY25" s="5" t="s">
        <v>0</v>
      </c>
      <c r="AZ25" s="5" t="s">
        <v>0</v>
      </c>
      <c r="BA25" s="5" t="s">
        <v>0</v>
      </c>
      <c r="BB25" s="5" t="s">
        <v>0</v>
      </c>
      <c r="BC25" s="5" t="s">
        <v>0</v>
      </c>
      <c r="BD25" s="5" t="s">
        <v>0</v>
      </c>
      <c r="BE25" s="5" t="s">
        <v>0</v>
      </c>
      <c r="BF25" s="5" t="s">
        <v>0</v>
      </c>
      <c r="BG25" s="5" t="s">
        <v>0</v>
      </c>
      <c r="BH25" s="5" t="s">
        <v>0</v>
      </c>
      <c r="BI25" s="5" t="s">
        <v>0</v>
      </c>
      <c r="BJ25" s="5" t="s">
        <v>0</v>
      </c>
      <c r="BK25" s="5" t="s">
        <v>0</v>
      </c>
      <c r="BL25" s="5" t="s">
        <v>0</v>
      </c>
      <c r="BM25" s="5" t="s">
        <v>0</v>
      </c>
      <c r="BN25" s="5" t="s">
        <v>0</v>
      </c>
      <c r="BO25" s="13" t="s">
        <v>0</v>
      </c>
      <c r="BP25" s="61">
        <f t="shared" si="4"/>
        <v>8</v>
      </c>
      <c r="BQ25" s="62">
        <f t="shared" si="5"/>
        <v>28</v>
      </c>
      <c r="BR25" s="83">
        <f t="shared" si="6"/>
        <v>0</v>
      </c>
      <c r="BS25" s="67">
        <f t="shared" si="7"/>
        <v>0</v>
      </c>
    </row>
    <row r="26" spans="2:71" ht="10.5" customHeight="1" x14ac:dyDescent="0.15">
      <c r="B26" s="40">
        <v>6</v>
      </c>
      <c r="C26" s="104" t="s">
        <v>42</v>
      </c>
      <c r="D26" s="105"/>
      <c r="E26" s="14" t="s">
        <v>17</v>
      </c>
      <c r="F26" s="6" t="s">
        <v>2</v>
      </c>
      <c r="G26" s="6" t="s">
        <v>17</v>
      </c>
      <c r="H26" s="6" t="s">
        <v>17</v>
      </c>
      <c r="I26" s="106" t="s">
        <v>17</v>
      </c>
      <c r="J26" s="106"/>
      <c r="K26" s="6" t="s">
        <v>2</v>
      </c>
      <c r="L26" s="6" t="s">
        <v>17</v>
      </c>
      <c r="M26" s="6" t="s">
        <v>17</v>
      </c>
      <c r="N26" s="6" t="s">
        <v>2</v>
      </c>
      <c r="O26" s="6" t="s">
        <v>17</v>
      </c>
      <c r="P26" s="6" t="s">
        <v>17</v>
      </c>
      <c r="Q26" s="6" t="s">
        <v>17</v>
      </c>
      <c r="R26" s="6" t="s">
        <v>2</v>
      </c>
      <c r="S26" s="6" t="s">
        <v>17</v>
      </c>
      <c r="T26" s="6" t="s">
        <v>17</v>
      </c>
      <c r="U26" s="6" t="s">
        <v>2</v>
      </c>
      <c r="V26" s="6" t="s">
        <v>17</v>
      </c>
      <c r="W26" s="6" t="s">
        <v>17</v>
      </c>
      <c r="X26" s="6" t="s">
        <v>17</v>
      </c>
      <c r="Y26" s="6" t="s">
        <v>17</v>
      </c>
      <c r="Z26" s="6" t="s">
        <v>2</v>
      </c>
      <c r="AA26" s="6" t="s">
        <v>17</v>
      </c>
      <c r="AB26" s="6" t="s">
        <v>2</v>
      </c>
      <c r="AC26" s="6" t="s">
        <v>17</v>
      </c>
      <c r="AD26" s="6" t="s">
        <v>17</v>
      </c>
      <c r="AE26" s="6" t="s">
        <v>2</v>
      </c>
      <c r="AF26" s="6" t="s">
        <v>17</v>
      </c>
      <c r="AG26" s="6" t="s">
        <v>2</v>
      </c>
      <c r="AH26" s="5" t="s">
        <v>0</v>
      </c>
      <c r="AI26" s="5" t="s">
        <v>0</v>
      </c>
      <c r="AJ26" s="13" t="s">
        <v>0</v>
      </c>
      <c r="AK26" s="10" t="s">
        <v>0</v>
      </c>
      <c r="AL26" s="5" t="s">
        <v>0</v>
      </c>
      <c r="AM26" s="5" t="s">
        <v>0</v>
      </c>
      <c r="AN26" s="5" t="s">
        <v>0</v>
      </c>
      <c r="AO26" s="5" t="s">
        <v>0</v>
      </c>
      <c r="AP26" s="5" t="s">
        <v>0</v>
      </c>
      <c r="AQ26" s="5" t="s">
        <v>0</v>
      </c>
      <c r="AR26" s="5" t="s">
        <v>0</v>
      </c>
      <c r="AS26" s="5" t="s">
        <v>0</v>
      </c>
      <c r="AT26" s="5" t="s">
        <v>0</v>
      </c>
      <c r="AU26" s="5" t="s">
        <v>0</v>
      </c>
      <c r="AV26" s="5" t="s">
        <v>0</v>
      </c>
      <c r="AW26" s="5" t="s">
        <v>0</v>
      </c>
      <c r="AX26" s="5" t="s">
        <v>0</v>
      </c>
      <c r="AY26" s="5" t="s">
        <v>0</v>
      </c>
      <c r="AZ26" s="5" t="s">
        <v>0</v>
      </c>
      <c r="BA26" s="5" t="s">
        <v>0</v>
      </c>
      <c r="BB26" s="5" t="s">
        <v>0</v>
      </c>
      <c r="BC26" s="5" t="s">
        <v>0</v>
      </c>
      <c r="BD26" s="5" t="s">
        <v>0</v>
      </c>
      <c r="BE26" s="5" t="s">
        <v>0</v>
      </c>
      <c r="BF26" s="5" t="s">
        <v>0</v>
      </c>
      <c r="BG26" s="5" t="s">
        <v>0</v>
      </c>
      <c r="BH26" s="5" t="s">
        <v>0</v>
      </c>
      <c r="BI26" s="5" t="s">
        <v>0</v>
      </c>
      <c r="BJ26" s="5" t="s">
        <v>0</v>
      </c>
      <c r="BK26" s="5" t="s">
        <v>0</v>
      </c>
      <c r="BL26" s="5" t="s">
        <v>0</v>
      </c>
      <c r="BM26" s="5" t="s">
        <v>0</v>
      </c>
      <c r="BN26" s="5" t="s">
        <v>0</v>
      </c>
      <c r="BO26" s="13" t="s">
        <v>0</v>
      </c>
      <c r="BP26" s="61">
        <f t="shared" si="4"/>
        <v>9</v>
      </c>
      <c r="BQ26" s="62">
        <f t="shared" si="5"/>
        <v>28</v>
      </c>
      <c r="BR26" s="83">
        <f t="shared" si="6"/>
        <v>0</v>
      </c>
      <c r="BS26" s="67">
        <f t="shared" si="7"/>
        <v>0</v>
      </c>
    </row>
    <row r="27" spans="2:71" s="2" customFormat="1" ht="10.5" customHeight="1" x14ac:dyDescent="0.15">
      <c r="B27" s="40"/>
      <c r="C27" s="139" t="s">
        <v>0</v>
      </c>
      <c r="D27" s="140"/>
      <c r="E27" s="14"/>
      <c r="F27" s="6"/>
      <c r="G27" s="6"/>
      <c r="H27" s="6"/>
      <c r="I27" s="102" t="s">
        <v>0</v>
      </c>
      <c r="J27" s="102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5"/>
      <c r="AI27" s="5"/>
      <c r="AJ27" s="13"/>
      <c r="AK27" s="10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13"/>
      <c r="BP27" s="61"/>
      <c r="BQ27" s="62"/>
      <c r="BR27" s="57"/>
      <c r="BS27" s="67"/>
    </row>
    <row r="28" spans="2:71" s="2" customFormat="1" ht="10.5" customHeight="1" x14ac:dyDescent="0.15">
      <c r="B28" s="40"/>
      <c r="C28" s="139" t="s">
        <v>0</v>
      </c>
      <c r="D28" s="140"/>
      <c r="E28" s="14"/>
      <c r="F28" s="6"/>
      <c r="G28" s="6"/>
      <c r="H28" s="6"/>
      <c r="I28" s="102" t="s">
        <v>0</v>
      </c>
      <c r="J28" s="102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5"/>
      <c r="AI28" s="5"/>
      <c r="AJ28" s="13"/>
      <c r="AK28" s="10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13"/>
      <c r="BP28" s="68"/>
      <c r="BQ28" s="69"/>
      <c r="BR28" s="58"/>
      <c r="BS28" s="70"/>
    </row>
    <row r="29" spans="2:71" ht="57" customHeight="1" x14ac:dyDescent="0.2">
      <c r="B29" s="98" t="s">
        <v>18</v>
      </c>
      <c r="C29" s="99"/>
      <c r="D29" s="100"/>
      <c r="E29" s="30" t="s">
        <v>0</v>
      </c>
      <c r="F29" s="31" t="s">
        <v>0</v>
      </c>
      <c r="G29" s="31" t="s">
        <v>0</v>
      </c>
      <c r="H29" s="31" t="s">
        <v>0</v>
      </c>
      <c r="I29" s="101" t="s">
        <v>0</v>
      </c>
      <c r="J29" s="101"/>
      <c r="K29" s="31" t="s">
        <v>0</v>
      </c>
      <c r="L29" s="31" t="s">
        <v>0</v>
      </c>
      <c r="M29" s="31" t="s">
        <v>0</v>
      </c>
      <c r="N29" s="31" t="s">
        <v>0</v>
      </c>
      <c r="O29" s="31" t="s">
        <v>0</v>
      </c>
      <c r="P29" s="31" t="s">
        <v>0</v>
      </c>
      <c r="Q29" s="31" t="s">
        <v>0</v>
      </c>
      <c r="R29" s="31" t="s">
        <v>0</v>
      </c>
      <c r="S29" s="31" t="s">
        <v>0</v>
      </c>
      <c r="T29" s="31" t="s">
        <v>0</v>
      </c>
      <c r="U29" s="31" t="s">
        <v>0</v>
      </c>
      <c r="V29" s="31" t="s">
        <v>0</v>
      </c>
      <c r="W29" s="31" t="s">
        <v>0</v>
      </c>
      <c r="X29" s="31" t="s">
        <v>0</v>
      </c>
      <c r="Y29" s="31" t="s">
        <v>0</v>
      </c>
      <c r="Z29" s="31" t="s">
        <v>0</v>
      </c>
      <c r="AA29" s="31" t="s">
        <v>0</v>
      </c>
      <c r="AB29" s="31" t="s">
        <v>0</v>
      </c>
      <c r="AC29" s="31" t="s">
        <v>0</v>
      </c>
      <c r="AD29" s="31" t="s">
        <v>0</v>
      </c>
      <c r="AE29" s="31" t="s">
        <v>0</v>
      </c>
      <c r="AF29" s="31" t="s">
        <v>0</v>
      </c>
      <c r="AG29" s="32" t="s">
        <v>26</v>
      </c>
      <c r="AH29" s="32" t="s">
        <v>27</v>
      </c>
      <c r="AI29" s="32" t="s">
        <v>28</v>
      </c>
      <c r="AJ29" s="33" t="s">
        <v>29</v>
      </c>
      <c r="AK29" s="37" t="s">
        <v>30</v>
      </c>
      <c r="AL29" s="32" t="s">
        <v>31</v>
      </c>
      <c r="AM29" s="32" t="s">
        <v>32</v>
      </c>
      <c r="AN29" s="31" t="s">
        <v>0</v>
      </c>
      <c r="AO29" s="31" t="s">
        <v>0</v>
      </c>
      <c r="AP29" s="31" t="s">
        <v>0</v>
      </c>
      <c r="AQ29" s="31" t="s">
        <v>0</v>
      </c>
      <c r="AR29" s="31" t="s">
        <v>0</v>
      </c>
      <c r="AS29" s="31" t="s">
        <v>0</v>
      </c>
      <c r="AT29" s="31" t="s">
        <v>0</v>
      </c>
      <c r="AU29" s="31" t="s">
        <v>0</v>
      </c>
      <c r="AV29" s="31" t="s">
        <v>0</v>
      </c>
      <c r="AW29" s="31" t="s">
        <v>0</v>
      </c>
      <c r="AX29" s="31" t="s">
        <v>0</v>
      </c>
      <c r="AY29" s="31" t="s">
        <v>0</v>
      </c>
      <c r="AZ29" s="32" t="s">
        <v>33</v>
      </c>
      <c r="BA29" s="31" t="s">
        <v>0</v>
      </c>
      <c r="BB29" s="31" t="s">
        <v>0</v>
      </c>
      <c r="BC29" s="31" t="s">
        <v>0</v>
      </c>
      <c r="BD29" s="31" t="s">
        <v>0</v>
      </c>
      <c r="BE29" s="31" t="s">
        <v>0</v>
      </c>
      <c r="BF29" s="31" t="s">
        <v>0</v>
      </c>
      <c r="BG29" s="31" t="s">
        <v>0</v>
      </c>
      <c r="BH29" s="31" t="s">
        <v>0</v>
      </c>
      <c r="BI29" s="31" t="s">
        <v>0</v>
      </c>
      <c r="BJ29" s="32" t="s">
        <v>34</v>
      </c>
      <c r="BK29" s="31" t="s">
        <v>0</v>
      </c>
      <c r="BL29" s="31" t="s">
        <v>0</v>
      </c>
      <c r="BM29" s="31" t="s">
        <v>0</v>
      </c>
      <c r="BN29" s="31" t="s">
        <v>0</v>
      </c>
      <c r="BO29" s="33" t="s">
        <v>35</v>
      </c>
      <c r="BP29" s="64">
        <f>SUM(BP21:BP28)</f>
        <v>49</v>
      </c>
      <c r="BQ29" s="55">
        <f>SUM(BQ21:BQ28)</f>
        <v>168</v>
      </c>
      <c r="BR29" s="55">
        <f>SUM(BR21:BR28)</f>
        <v>22</v>
      </c>
      <c r="BS29" s="85">
        <f>SUM(BS21:BS28)</f>
        <v>72</v>
      </c>
    </row>
    <row r="30" spans="2:71" ht="15" customHeight="1" x14ac:dyDescent="0.2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</row>
    <row r="31" spans="2:71" ht="13.15" customHeight="1" x14ac:dyDescent="0.2">
      <c r="B31" s="97"/>
      <c r="C31" s="95" t="s">
        <v>36</v>
      </c>
      <c r="D31" s="95"/>
      <c r="E31" s="96" t="s">
        <v>49</v>
      </c>
      <c r="F31" s="87"/>
      <c r="G31" s="88" t="s">
        <v>50</v>
      </c>
      <c r="H31" s="88"/>
      <c r="I31" s="88"/>
      <c r="J31" s="88"/>
      <c r="K31" s="88"/>
      <c r="L31" s="87" t="s">
        <v>51</v>
      </c>
      <c r="M31" s="87"/>
      <c r="N31" s="88" t="s">
        <v>52</v>
      </c>
      <c r="O31" s="88"/>
      <c r="P31" s="89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</row>
    <row r="32" spans="2:71" s="2" customFormat="1" ht="13.15" customHeight="1" x14ac:dyDescent="0.2">
      <c r="B32" s="97"/>
      <c r="C32" s="95" t="s">
        <v>53</v>
      </c>
      <c r="D32" s="95"/>
      <c r="E32" s="96" t="s">
        <v>49</v>
      </c>
      <c r="F32" s="87"/>
      <c r="G32" s="87">
        <v>14</v>
      </c>
      <c r="H32" s="87"/>
      <c r="I32" s="87"/>
      <c r="J32" s="87"/>
      <c r="K32" s="87"/>
      <c r="L32" s="87" t="s">
        <v>51</v>
      </c>
      <c r="M32" s="87"/>
      <c r="N32" s="87">
        <v>48</v>
      </c>
      <c r="O32" s="87"/>
      <c r="P32" s="90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</row>
    <row r="33" spans="2:70" s="2" customFormat="1" ht="13.15" customHeight="1" x14ac:dyDescent="0.2">
      <c r="B33" s="97"/>
      <c r="C33" s="95" t="s">
        <v>54</v>
      </c>
      <c r="D33" s="95"/>
      <c r="E33" s="96" t="s">
        <v>49</v>
      </c>
      <c r="F33" s="87"/>
      <c r="G33" s="87">
        <v>52</v>
      </c>
      <c r="H33" s="87"/>
      <c r="I33" s="87"/>
      <c r="J33" s="87"/>
      <c r="K33" s="87"/>
      <c r="L33" s="87" t="s">
        <v>51</v>
      </c>
      <c r="M33" s="87"/>
      <c r="N33" s="87">
        <v>180</v>
      </c>
      <c r="O33" s="87"/>
      <c r="P33" s="90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</row>
    <row r="34" spans="2:70" s="2" customFormat="1" ht="13.15" customHeight="1" x14ac:dyDescent="0.2">
      <c r="B34" s="97"/>
      <c r="C34" s="95" t="s">
        <v>55</v>
      </c>
      <c r="D34" s="95"/>
      <c r="E34" s="96" t="s">
        <v>49</v>
      </c>
      <c r="F34" s="87"/>
      <c r="G34" s="87">
        <v>49</v>
      </c>
      <c r="H34" s="87"/>
      <c r="I34" s="87"/>
      <c r="J34" s="87"/>
      <c r="K34" s="87"/>
      <c r="L34" s="87" t="s">
        <v>51</v>
      </c>
      <c r="M34" s="87"/>
      <c r="N34" s="87">
        <v>168</v>
      </c>
      <c r="O34" s="87"/>
      <c r="P34" s="90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</row>
    <row r="35" spans="2:70" ht="13.15" customHeight="1" x14ac:dyDescent="0.2">
      <c r="B35" s="97"/>
      <c r="C35" s="95" t="s">
        <v>56</v>
      </c>
      <c r="D35" s="95"/>
      <c r="E35" s="96" t="s">
        <v>49</v>
      </c>
      <c r="F35" s="87"/>
      <c r="G35" s="87">
        <v>22</v>
      </c>
      <c r="H35" s="87"/>
      <c r="I35" s="87"/>
      <c r="J35" s="87"/>
      <c r="K35" s="87"/>
      <c r="L35" s="87" t="s">
        <v>51</v>
      </c>
      <c r="M35" s="87"/>
      <c r="N35" s="87">
        <v>72</v>
      </c>
      <c r="O35" s="87"/>
      <c r="P35" s="90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</row>
    <row r="36" spans="2:7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</row>
  </sheetData>
  <mergeCells count="85">
    <mergeCell ref="B16:D16"/>
    <mergeCell ref="I16:J16"/>
    <mergeCell ref="C31:D31"/>
    <mergeCell ref="C27:D27"/>
    <mergeCell ref="C28:D28"/>
    <mergeCell ref="I28:J28"/>
    <mergeCell ref="I27:J27"/>
    <mergeCell ref="BP18:BQ18"/>
    <mergeCell ref="C23:D23"/>
    <mergeCell ref="C11:D11"/>
    <mergeCell ref="I11:J11"/>
    <mergeCell ref="C12:D12"/>
    <mergeCell ref="I12:J12"/>
    <mergeCell ref="I23:J23"/>
    <mergeCell ref="C13:D13"/>
    <mergeCell ref="I13:J13"/>
    <mergeCell ref="C15:D15"/>
    <mergeCell ref="I15:J15"/>
    <mergeCell ref="B17:BR17"/>
    <mergeCell ref="B18:B20"/>
    <mergeCell ref="C18:D20"/>
    <mergeCell ref="E18:AJ18"/>
    <mergeCell ref="AK18:BO18"/>
    <mergeCell ref="C8:D8"/>
    <mergeCell ref="I8:J8"/>
    <mergeCell ref="C9:D9"/>
    <mergeCell ref="I9:J9"/>
    <mergeCell ref="C10:D10"/>
    <mergeCell ref="I10:J10"/>
    <mergeCell ref="B2:BP2"/>
    <mergeCell ref="BQ2:BR2"/>
    <mergeCell ref="B3:BR3"/>
    <mergeCell ref="C4:BM4"/>
    <mergeCell ref="BN4:BR4"/>
    <mergeCell ref="B5:B7"/>
    <mergeCell ref="C5:D7"/>
    <mergeCell ref="E5:AJ5"/>
    <mergeCell ref="AK5:BN5"/>
    <mergeCell ref="I6:J6"/>
    <mergeCell ref="I7:J7"/>
    <mergeCell ref="E35:F35"/>
    <mergeCell ref="G32:K32"/>
    <mergeCell ref="C14:D14"/>
    <mergeCell ref="I14:J14"/>
    <mergeCell ref="C24:D24"/>
    <mergeCell ref="I24:J24"/>
    <mergeCell ref="C25:D25"/>
    <mergeCell ref="I25:J25"/>
    <mergeCell ref="C26:D26"/>
    <mergeCell ref="I26:J26"/>
    <mergeCell ref="C21:D21"/>
    <mergeCell ref="I21:J21"/>
    <mergeCell ref="C22:D22"/>
    <mergeCell ref="I22:J22"/>
    <mergeCell ref="I19:J19"/>
    <mergeCell ref="I20:J20"/>
    <mergeCell ref="BP5:BQ5"/>
    <mergeCell ref="BR5:BS5"/>
    <mergeCell ref="BR18:BS18"/>
    <mergeCell ref="C32:D32"/>
    <mergeCell ref="C33:D33"/>
    <mergeCell ref="E31:F31"/>
    <mergeCell ref="E32:F32"/>
    <mergeCell ref="E33:F33"/>
    <mergeCell ref="G31:K31"/>
    <mergeCell ref="B30:BR30"/>
    <mergeCell ref="B29:D29"/>
    <mergeCell ref="I29:J29"/>
    <mergeCell ref="B31:B35"/>
    <mergeCell ref="C34:D34"/>
    <mergeCell ref="C35:D35"/>
    <mergeCell ref="E34:F34"/>
    <mergeCell ref="N31:P31"/>
    <mergeCell ref="N32:P32"/>
    <mergeCell ref="N33:P33"/>
    <mergeCell ref="N34:P34"/>
    <mergeCell ref="N35:P35"/>
    <mergeCell ref="G33:K33"/>
    <mergeCell ref="G34:K34"/>
    <mergeCell ref="G35:K35"/>
    <mergeCell ref="L31:M31"/>
    <mergeCell ref="L32:M32"/>
    <mergeCell ref="L33:M33"/>
    <mergeCell ref="L34:M34"/>
    <mergeCell ref="L35:M35"/>
  </mergeCells>
  <phoneticPr fontId="2"/>
  <pageMargins left="0.70866141732283472" right="0.70866141732283472" top="1.5354330708661419" bottom="0.35433070866141736" header="0.31496062992125984" footer="0.31496062992125984"/>
  <pageSetup paperSize="9" scale="82" orientation="landscape" r:id="rId1"/>
</worksheet>
</file>