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395\Desktop\"/>
    </mc:Choice>
  </mc:AlternateContent>
  <xr:revisionPtr revIDLastSave="0" documentId="13_ncr:1_{7BE092F9-31AF-4CB0-98FE-0DC5372F1000}" xr6:coauthVersionLast="36" xr6:coauthVersionMax="36" xr10:uidLastSave="{00000000-0000-0000-0000-000000000000}"/>
  <bookViews>
    <workbookView xWindow="0" yWindow="0" windowWidth="24000" windowHeight="9435" xr2:uid="{E7F9EE59-4243-4B3F-B3C3-08BA48B3D161}"/>
  </bookViews>
  <sheets>
    <sheet name="第５号" sheetId="1" r:id="rId1"/>
    <sheet name="第５の２号" sheetId="2" r:id="rId2"/>
  </sheets>
  <definedNames>
    <definedName name="_xlnm.Print_Area" localSheetId="1">第５の２号!$A$1:$AL$290</definedName>
    <definedName name="_xlnm.Print_Area" localSheetId="0">第５号!$A$1:$AJ$330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12" i="1" l="1"/>
  <c r="V80" i="1"/>
  <c r="V47" i="1"/>
  <c r="V15" i="1"/>
  <c r="X24" i="2" l="1"/>
  <c r="X18" i="2" l="1"/>
  <c r="AH19" i="2"/>
  <c r="AF51" i="1"/>
  <c r="AA56" i="1"/>
  <c r="AA23" i="1"/>
  <c r="AA320" i="1"/>
  <c r="V319" i="1"/>
  <c r="AF319" i="1" s="1"/>
  <c r="P319" i="1"/>
  <c r="V318" i="1"/>
  <c r="AF318" i="1" s="1"/>
  <c r="P318" i="1"/>
  <c r="V317" i="1"/>
  <c r="AF317" i="1" s="1"/>
  <c r="P317" i="1"/>
  <c r="V316" i="1"/>
  <c r="AF316" i="1" s="1"/>
  <c r="P316" i="1"/>
  <c r="V315" i="1"/>
  <c r="AF315" i="1" s="1"/>
  <c r="P315" i="1"/>
  <c r="V314" i="1"/>
  <c r="AF314" i="1" s="1"/>
  <c r="P314" i="1"/>
  <c r="V313" i="1"/>
  <c r="AF313" i="1" s="1"/>
  <c r="P313" i="1"/>
  <c r="V312" i="1"/>
  <c r="AF312" i="1" s="1"/>
  <c r="P312" i="1"/>
  <c r="V311" i="1"/>
  <c r="AF311" i="1" s="1"/>
  <c r="P311" i="1"/>
  <c r="A311" i="1"/>
  <c r="A312" i="1" s="1"/>
  <c r="A313" i="1" s="1"/>
  <c r="A314" i="1" s="1"/>
  <c r="A315" i="1" s="1"/>
  <c r="A316" i="1" s="1"/>
  <c r="A317" i="1" s="1"/>
  <c r="A318" i="1" s="1"/>
  <c r="A319" i="1" s="1"/>
  <c r="V310" i="1"/>
  <c r="V320" i="1" s="1"/>
  <c r="P310" i="1"/>
  <c r="AA287" i="1"/>
  <c r="AF286" i="1"/>
  <c r="V286" i="1"/>
  <c r="P286" i="1"/>
  <c r="AF285" i="1"/>
  <c r="V285" i="1"/>
  <c r="P285" i="1"/>
  <c r="AF284" i="1"/>
  <c r="V284" i="1"/>
  <c r="P284" i="1"/>
  <c r="AF283" i="1"/>
  <c r="V283" i="1"/>
  <c r="P283" i="1"/>
  <c r="AF282" i="1"/>
  <c r="V282" i="1"/>
  <c r="P282" i="1"/>
  <c r="AF281" i="1"/>
  <c r="V281" i="1"/>
  <c r="P281" i="1"/>
  <c r="AF280" i="1"/>
  <c r="V280" i="1"/>
  <c r="P280" i="1"/>
  <c r="P279" i="1"/>
  <c r="V279" i="1" s="1"/>
  <c r="AF279" i="1" s="1"/>
  <c r="P278" i="1"/>
  <c r="V278" i="1" s="1"/>
  <c r="AF278" i="1" s="1"/>
  <c r="A278" i="1"/>
  <c r="A279" i="1" s="1"/>
  <c r="A280" i="1" s="1"/>
  <c r="A281" i="1" s="1"/>
  <c r="A282" i="1" s="1"/>
  <c r="A283" i="1" s="1"/>
  <c r="A284" i="1" s="1"/>
  <c r="A285" i="1" s="1"/>
  <c r="A286" i="1" s="1"/>
  <c r="P277" i="1"/>
  <c r="V277" i="1" s="1"/>
  <c r="AA254" i="1"/>
  <c r="V253" i="1"/>
  <c r="AF253" i="1" s="1"/>
  <c r="P253" i="1"/>
  <c r="V252" i="1"/>
  <c r="AF252" i="1" s="1"/>
  <c r="P252" i="1"/>
  <c r="V251" i="1"/>
  <c r="AF251" i="1" s="1"/>
  <c r="P251" i="1"/>
  <c r="V250" i="1"/>
  <c r="AF250" i="1" s="1"/>
  <c r="P250" i="1"/>
  <c r="V249" i="1"/>
  <c r="AF249" i="1" s="1"/>
  <c r="P249" i="1"/>
  <c r="V248" i="1"/>
  <c r="AF248" i="1" s="1"/>
  <c r="P248" i="1"/>
  <c r="V247" i="1"/>
  <c r="AF247" i="1" s="1"/>
  <c r="P247" i="1"/>
  <c r="V246" i="1"/>
  <c r="AF246" i="1" s="1"/>
  <c r="P246" i="1"/>
  <c r="V245" i="1"/>
  <c r="AF245" i="1" s="1"/>
  <c r="P245" i="1"/>
  <c r="A245" i="1"/>
  <c r="A246" i="1" s="1"/>
  <c r="A247" i="1" s="1"/>
  <c r="A248" i="1" s="1"/>
  <c r="A249" i="1" s="1"/>
  <c r="A250" i="1" s="1"/>
  <c r="A251" i="1" s="1"/>
  <c r="A252" i="1" s="1"/>
  <c r="A253" i="1" s="1"/>
  <c r="V244" i="1"/>
  <c r="V254" i="1" s="1"/>
  <c r="P244" i="1"/>
  <c r="AA221" i="1"/>
  <c r="AF220" i="1"/>
  <c r="V220" i="1"/>
  <c r="P220" i="1"/>
  <c r="AF219" i="1"/>
  <c r="V219" i="1"/>
  <c r="P219" i="1"/>
  <c r="AF218" i="1"/>
  <c r="V218" i="1"/>
  <c r="P218" i="1"/>
  <c r="AF217" i="1"/>
  <c r="V217" i="1"/>
  <c r="P217" i="1"/>
  <c r="AF216" i="1"/>
  <c r="V216" i="1"/>
  <c r="P216" i="1"/>
  <c r="AF215" i="1"/>
  <c r="V215" i="1"/>
  <c r="P215" i="1"/>
  <c r="AF214" i="1"/>
  <c r="V214" i="1"/>
  <c r="P214" i="1"/>
  <c r="AF213" i="1"/>
  <c r="V213" i="1"/>
  <c r="P213" i="1"/>
  <c r="AF212" i="1"/>
  <c r="V212" i="1"/>
  <c r="P212" i="1"/>
  <c r="A212" i="1"/>
  <c r="A213" i="1" s="1"/>
  <c r="A214" i="1" s="1"/>
  <c r="A215" i="1" s="1"/>
  <c r="A216" i="1" s="1"/>
  <c r="A217" i="1" s="1"/>
  <c r="A218" i="1" s="1"/>
  <c r="A219" i="1" s="1"/>
  <c r="A220" i="1" s="1"/>
  <c r="AF211" i="1"/>
  <c r="AF221" i="1" s="1"/>
  <c r="V211" i="1"/>
  <c r="V221" i="1" s="1"/>
  <c r="P211" i="1"/>
  <c r="AA188" i="1"/>
  <c r="V188" i="1"/>
  <c r="AF187" i="1"/>
  <c r="V187" i="1"/>
  <c r="P187" i="1"/>
  <c r="AF186" i="1"/>
  <c r="V186" i="1"/>
  <c r="P186" i="1"/>
  <c r="AF185" i="1"/>
  <c r="V185" i="1"/>
  <c r="P185" i="1"/>
  <c r="AF184" i="1"/>
  <c r="V184" i="1"/>
  <c r="P184" i="1"/>
  <c r="AF183" i="1"/>
  <c r="V183" i="1"/>
  <c r="P183" i="1"/>
  <c r="AF182" i="1"/>
  <c r="V182" i="1"/>
  <c r="P182" i="1"/>
  <c r="AF181" i="1"/>
  <c r="V181" i="1"/>
  <c r="P181" i="1"/>
  <c r="AF180" i="1"/>
  <c r="V180" i="1"/>
  <c r="P180" i="1"/>
  <c r="V179" i="1"/>
  <c r="AF179" i="1" s="1"/>
  <c r="P179" i="1"/>
  <c r="A179" i="1"/>
  <c r="A180" i="1" s="1"/>
  <c r="A181" i="1" s="1"/>
  <c r="A182" i="1" s="1"/>
  <c r="A183" i="1" s="1"/>
  <c r="A184" i="1" s="1"/>
  <c r="A185" i="1" s="1"/>
  <c r="A186" i="1" s="1"/>
  <c r="A187" i="1" s="1"/>
  <c r="V178" i="1"/>
  <c r="AF178" i="1" s="1"/>
  <c r="P178" i="1"/>
  <c r="AA155" i="1"/>
  <c r="P154" i="1"/>
  <c r="V154" i="1" s="1"/>
  <c r="AF154" i="1" s="1"/>
  <c r="P153" i="1"/>
  <c r="V153" i="1" s="1"/>
  <c r="AF153" i="1" s="1"/>
  <c r="P152" i="1"/>
  <c r="V152" i="1" s="1"/>
  <c r="AF152" i="1" s="1"/>
  <c r="P151" i="1"/>
  <c r="V151" i="1" s="1"/>
  <c r="AF151" i="1" s="1"/>
  <c r="P150" i="1"/>
  <c r="V150" i="1" s="1"/>
  <c r="AF150" i="1" s="1"/>
  <c r="P149" i="1"/>
  <c r="V149" i="1" s="1"/>
  <c r="AF149" i="1" s="1"/>
  <c r="P148" i="1"/>
  <c r="V148" i="1" s="1"/>
  <c r="AF148" i="1" s="1"/>
  <c r="P147" i="1"/>
  <c r="V147" i="1" s="1"/>
  <c r="AF147" i="1" s="1"/>
  <c r="P146" i="1"/>
  <c r="V146" i="1" s="1"/>
  <c r="AF146" i="1" s="1"/>
  <c r="A146" i="1"/>
  <c r="A147" i="1" s="1"/>
  <c r="A148" i="1" s="1"/>
  <c r="A149" i="1" s="1"/>
  <c r="A150" i="1" s="1"/>
  <c r="A151" i="1" s="1"/>
  <c r="A152" i="1" s="1"/>
  <c r="A153" i="1" s="1"/>
  <c r="A154" i="1" s="1"/>
  <c r="P145" i="1"/>
  <c r="V145" i="1" s="1"/>
  <c r="AA122" i="1"/>
  <c r="V121" i="1"/>
  <c r="AF121" i="1" s="1"/>
  <c r="P121" i="1"/>
  <c r="V120" i="1"/>
  <c r="AF120" i="1" s="1"/>
  <c r="P120" i="1"/>
  <c r="V119" i="1"/>
  <c r="AF119" i="1" s="1"/>
  <c r="P119" i="1"/>
  <c r="V118" i="1"/>
  <c r="AF118" i="1" s="1"/>
  <c r="P118" i="1"/>
  <c r="V117" i="1"/>
  <c r="AF117" i="1" s="1"/>
  <c r="P117" i="1"/>
  <c r="V116" i="1"/>
  <c r="AF116" i="1" s="1"/>
  <c r="P116" i="1"/>
  <c r="P115" i="1"/>
  <c r="V115" i="1" s="1"/>
  <c r="AF115" i="1" s="1"/>
  <c r="P114" i="1"/>
  <c r="V114" i="1" s="1"/>
  <c r="AF114" i="1" s="1"/>
  <c r="P113" i="1"/>
  <c r="V113" i="1" s="1"/>
  <c r="AF113" i="1" s="1"/>
  <c r="A113" i="1"/>
  <c r="A114" i="1" s="1"/>
  <c r="A115" i="1" s="1"/>
  <c r="A116" i="1" s="1"/>
  <c r="A117" i="1" s="1"/>
  <c r="A118" i="1" s="1"/>
  <c r="A119" i="1" s="1"/>
  <c r="A120" i="1" s="1"/>
  <c r="A121" i="1" s="1"/>
  <c r="P112" i="1"/>
  <c r="AA89" i="1"/>
  <c r="V88" i="1"/>
  <c r="AF88" i="1" s="1"/>
  <c r="P88" i="1"/>
  <c r="V87" i="1"/>
  <c r="AF87" i="1" s="1"/>
  <c r="P87" i="1"/>
  <c r="V86" i="1"/>
  <c r="AF86" i="1" s="1"/>
  <c r="P86" i="1"/>
  <c r="V85" i="1"/>
  <c r="AF85" i="1" s="1"/>
  <c r="P85" i="1"/>
  <c r="V84" i="1"/>
  <c r="AF84" i="1" s="1"/>
  <c r="P84" i="1"/>
  <c r="V83" i="1"/>
  <c r="AF83" i="1" s="1"/>
  <c r="P83" i="1"/>
  <c r="V82" i="1"/>
  <c r="AF82" i="1" s="1"/>
  <c r="P82" i="1"/>
  <c r="V81" i="1"/>
  <c r="AF81" i="1" s="1"/>
  <c r="P81" i="1"/>
  <c r="AF80" i="1"/>
  <c r="P80" i="1"/>
  <c r="A80" i="1"/>
  <c r="A81" i="1" s="1"/>
  <c r="A82" i="1" s="1"/>
  <c r="A83" i="1" s="1"/>
  <c r="A84" i="1" s="1"/>
  <c r="A85" i="1" s="1"/>
  <c r="A86" i="1" s="1"/>
  <c r="A87" i="1" s="1"/>
  <c r="A88" i="1" s="1"/>
  <c r="V79" i="1"/>
  <c r="V89" i="1" s="1"/>
  <c r="P79" i="1"/>
  <c r="P55" i="1"/>
  <c r="V55" i="1" s="1"/>
  <c r="AF55" i="1" s="1"/>
  <c r="P54" i="1"/>
  <c r="V54" i="1" s="1"/>
  <c r="AF54" i="1" s="1"/>
  <c r="P53" i="1"/>
  <c r="V53" i="1" s="1"/>
  <c r="AF53" i="1" s="1"/>
  <c r="P52" i="1"/>
  <c r="V52" i="1" s="1"/>
  <c r="AF52" i="1" s="1"/>
  <c r="P51" i="1"/>
  <c r="V51" i="1" s="1"/>
  <c r="P50" i="1"/>
  <c r="V50" i="1" s="1"/>
  <c r="AF50" i="1" s="1"/>
  <c r="P49" i="1"/>
  <c r="V49" i="1" s="1"/>
  <c r="AF49" i="1" s="1"/>
  <c r="P48" i="1"/>
  <c r="V48" i="1" s="1"/>
  <c r="AF48" i="1" s="1"/>
  <c r="P47" i="1"/>
  <c r="AF47" i="1" s="1"/>
  <c r="A47" i="1"/>
  <c r="A48" i="1" s="1"/>
  <c r="A49" i="1" s="1"/>
  <c r="A50" i="1" s="1"/>
  <c r="A51" i="1" s="1"/>
  <c r="A52" i="1" s="1"/>
  <c r="A53" i="1" s="1"/>
  <c r="A54" i="1" s="1"/>
  <c r="A55" i="1" s="1"/>
  <c r="P46" i="1"/>
  <c r="V46" i="1" s="1"/>
  <c r="V23" i="1"/>
  <c r="AF22" i="1"/>
  <c r="AF21" i="1"/>
  <c r="AF20" i="1"/>
  <c r="AF19" i="1"/>
  <c r="AF18" i="1"/>
  <c r="AF17" i="1"/>
  <c r="AF16" i="1"/>
  <c r="AF15" i="1"/>
  <c r="AF14" i="1"/>
  <c r="AF13" i="1"/>
  <c r="V22" i="1"/>
  <c r="V21" i="1"/>
  <c r="V20" i="1"/>
  <c r="V19" i="1"/>
  <c r="V18" i="1"/>
  <c r="V17" i="1"/>
  <c r="V16" i="1"/>
  <c r="V14" i="1"/>
  <c r="V13" i="1"/>
  <c r="P22" i="1"/>
  <c r="P21" i="1"/>
  <c r="P20" i="1"/>
  <c r="P19" i="1"/>
  <c r="P18" i="1"/>
  <c r="P17" i="1"/>
  <c r="P16" i="1"/>
  <c r="P15" i="1"/>
  <c r="P14" i="1"/>
  <c r="P13" i="1"/>
  <c r="AA24" i="1" l="1"/>
  <c r="AA28" i="1" s="1"/>
  <c r="AA57" i="1"/>
  <c r="AF23" i="1"/>
  <c r="AA321" i="1"/>
  <c r="AA90" i="1"/>
  <c r="AA123" i="1"/>
  <c r="AA255" i="1"/>
  <c r="AA222" i="1"/>
  <c r="AA156" i="1"/>
  <c r="AA288" i="1"/>
  <c r="AA189" i="1"/>
  <c r="V287" i="1"/>
  <c r="AF277" i="1"/>
  <c r="AF310" i="1"/>
  <c r="AF188" i="1"/>
  <c r="V155" i="1"/>
  <c r="AF145" i="1"/>
  <c r="AF244" i="1"/>
  <c r="V122" i="1"/>
  <c r="AF112" i="1"/>
  <c r="AF79" i="1"/>
  <c r="V56" i="1"/>
  <c r="AF46" i="1"/>
  <c r="X15" i="2"/>
  <c r="AH284" i="2"/>
  <c r="AC284" i="2"/>
  <c r="X284" i="2"/>
  <c r="AC255" i="2"/>
  <c r="AC226" i="2"/>
  <c r="AC197" i="2"/>
  <c r="AC168" i="2"/>
  <c r="AC139" i="2"/>
  <c r="AC110" i="2"/>
  <c r="AC81" i="2"/>
  <c r="AC52" i="2"/>
  <c r="AC23" i="2"/>
  <c r="A14" i="2"/>
  <c r="S290" i="2"/>
  <c r="S289" i="2"/>
  <c r="M287" i="2"/>
  <c r="I287" i="2"/>
  <c r="E287" i="2"/>
  <c r="C287" i="2"/>
  <c r="R283" i="2"/>
  <c r="X283" i="2" s="1"/>
  <c r="AH283" i="2" s="1"/>
  <c r="R282" i="2"/>
  <c r="X282" i="2" s="1"/>
  <c r="AH282" i="2" s="1"/>
  <c r="R281" i="2"/>
  <c r="X281" i="2" s="1"/>
  <c r="AH281" i="2" s="1"/>
  <c r="R280" i="2"/>
  <c r="X280" i="2" s="1"/>
  <c r="AH280" i="2" s="1"/>
  <c r="R279" i="2"/>
  <c r="X279" i="2" s="1"/>
  <c r="AH279" i="2" s="1"/>
  <c r="R278" i="2"/>
  <c r="X278" i="2" s="1"/>
  <c r="AH278" i="2" s="1"/>
  <c r="R277" i="2"/>
  <c r="X277" i="2" s="1"/>
  <c r="AH277" i="2" s="1"/>
  <c r="R276" i="2"/>
  <c r="X276" i="2" s="1"/>
  <c r="AH276" i="2" s="1"/>
  <c r="R275" i="2"/>
  <c r="X275" i="2" s="1"/>
  <c r="AH275" i="2" s="1"/>
  <c r="R274" i="2"/>
  <c r="X274" i="2" s="1"/>
  <c r="I269" i="2"/>
  <c r="I268" i="2"/>
  <c r="S261" i="2"/>
  <c r="S260" i="2"/>
  <c r="M258" i="2"/>
  <c r="I258" i="2"/>
  <c r="E258" i="2"/>
  <c r="C258" i="2"/>
  <c r="R254" i="2"/>
  <c r="X254" i="2" s="1"/>
  <c r="AH254" i="2" s="1"/>
  <c r="R253" i="2"/>
  <c r="X253" i="2" s="1"/>
  <c r="AH253" i="2" s="1"/>
  <c r="R252" i="2"/>
  <c r="X252" i="2" s="1"/>
  <c r="AH252" i="2" s="1"/>
  <c r="R251" i="2"/>
  <c r="X251" i="2" s="1"/>
  <c r="AH251" i="2" s="1"/>
  <c r="R250" i="2"/>
  <c r="X250" i="2" s="1"/>
  <c r="AH250" i="2" s="1"/>
  <c r="R249" i="2"/>
  <c r="X249" i="2" s="1"/>
  <c r="AH249" i="2" s="1"/>
  <c r="R248" i="2"/>
  <c r="X248" i="2" s="1"/>
  <c r="AH248" i="2" s="1"/>
  <c r="R247" i="2"/>
  <c r="X247" i="2" s="1"/>
  <c r="AH247" i="2" s="1"/>
  <c r="R246" i="2"/>
  <c r="X246" i="2" s="1"/>
  <c r="AH246" i="2" s="1"/>
  <c r="R245" i="2"/>
  <c r="X245" i="2" s="1"/>
  <c r="I240" i="2"/>
  <c r="I239" i="2"/>
  <c r="S232" i="2"/>
  <c r="S231" i="2"/>
  <c r="M229" i="2"/>
  <c r="I229" i="2"/>
  <c r="E229" i="2"/>
  <c r="C229" i="2"/>
  <c r="R225" i="2"/>
  <c r="X225" i="2" s="1"/>
  <c r="AH225" i="2" s="1"/>
  <c r="R224" i="2"/>
  <c r="X224" i="2" s="1"/>
  <c r="AH224" i="2" s="1"/>
  <c r="R223" i="2"/>
  <c r="X223" i="2" s="1"/>
  <c r="AH223" i="2" s="1"/>
  <c r="R222" i="2"/>
  <c r="X222" i="2" s="1"/>
  <c r="AH222" i="2" s="1"/>
  <c r="R221" i="2"/>
  <c r="X221" i="2" s="1"/>
  <c r="AH221" i="2" s="1"/>
  <c r="R220" i="2"/>
  <c r="X220" i="2" s="1"/>
  <c r="AH220" i="2" s="1"/>
  <c r="R219" i="2"/>
  <c r="X219" i="2" s="1"/>
  <c r="AH219" i="2" s="1"/>
  <c r="R218" i="2"/>
  <c r="X218" i="2" s="1"/>
  <c r="AH218" i="2" s="1"/>
  <c r="R217" i="2"/>
  <c r="X217" i="2" s="1"/>
  <c r="AH217" i="2" s="1"/>
  <c r="R216" i="2"/>
  <c r="X216" i="2" s="1"/>
  <c r="X226" i="2" s="1"/>
  <c r="I211" i="2"/>
  <c r="I210" i="2"/>
  <c r="S203" i="2"/>
  <c r="S202" i="2"/>
  <c r="M200" i="2"/>
  <c r="I200" i="2"/>
  <c r="E200" i="2"/>
  <c r="C200" i="2"/>
  <c r="R196" i="2"/>
  <c r="X196" i="2" s="1"/>
  <c r="AH196" i="2" s="1"/>
  <c r="R195" i="2"/>
  <c r="X195" i="2" s="1"/>
  <c r="AH195" i="2" s="1"/>
  <c r="R194" i="2"/>
  <c r="X194" i="2" s="1"/>
  <c r="AH194" i="2" s="1"/>
  <c r="R193" i="2"/>
  <c r="X193" i="2" s="1"/>
  <c r="AH193" i="2" s="1"/>
  <c r="R192" i="2"/>
  <c r="X192" i="2" s="1"/>
  <c r="AH192" i="2" s="1"/>
  <c r="R191" i="2"/>
  <c r="X191" i="2" s="1"/>
  <c r="AH191" i="2" s="1"/>
  <c r="R190" i="2"/>
  <c r="X190" i="2" s="1"/>
  <c r="AH190" i="2" s="1"/>
  <c r="R189" i="2"/>
  <c r="X189" i="2" s="1"/>
  <c r="AH189" i="2" s="1"/>
  <c r="R188" i="2"/>
  <c r="X188" i="2" s="1"/>
  <c r="AH188" i="2" s="1"/>
  <c r="R187" i="2"/>
  <c r="X187" i="2" s="1"/>
  <c r="I182" i="2"/>
  <c r="I181" i="2"/>
  <c r="S174" i="2"/>
  <c r="S173" i="2"/>
  <c r="M171" i="2"/>
  <c r="I171" i="2"/>
  <c r="E171" i="2"/>
  <c r="C171" i="2"/>
  <c r="R167" i="2"/>
  <c r="X167" i="2" s="1"/>
  <c r="AH167" i="2" s="1"/>
  <c r="R166" i="2"/>
  <c r="X166" i="2" s="1"/>
  <c r="AH166" i="2" s="1"/>
  <c r="R165" i="2"/>
  <c r="X165" i="2" s="1"/>
  <c r="AH165" i="2" s="1"/>
  <c r="R164" i="2"/>
  <c r="X164" i="2" s="1"/>
  <c r="AH164" i="2" s="1"/>
  <c r="R163" i="2"/>
  <c r="X163" i="2" s="1"/>
  <c r="AH163" i="2" s="1"/>
  <c r="R162" i="2"/>
  <c r="X162" i="2" s="1"/>
  <c r="AH162" i="2" s="1"/>
  <c r="R161" i="2"/>
  <c r="X161" i="2" s="1"/>
  <c r="AH161" i="2" s="1"/>
  <c r="R160" i="2"/>
  <c r="X160" i="2" s="1"/>
  <c r="AH160" i="2" s="1"/>
  <c r="R159" i="2"/>
  <c r="X159" i="2" s="1"/>
  <c r="AH159" i="2" s="1"/>
  <c r="R158" i="2"/>
  <c r="X158" i="2" s="1"/>
  <c r="I153" i="2"/>
  <c r="I152" i="2"/>
  <c r="S145" i="2"/>
  <c r="S144" i="2"/>
  <c r="M142" i="2"/>
  <c r="I142" i="2"/>
  <c r="E142" i="2"/>
  <c r="C142" i="2"/>
  <c r="R138" i="2"/>
  <c r="X138" i="2" s="1"/>
  <c r="AH138" i="2" s="1"/>
  <c r="R137" i="2"/>
  <c r="X137" i="2" s="1"/>
  <c r="AH137" i="2" s="1"/>
  <c r="R136" i="2"/>
  <c r="X136" i="2" s="1"/>
  <c r="AH136" i="2" s="1"/>
  <c r="R135" i="2"/>
  <c r="X135" i="2" s="1"/>
  <c r="AH135" i="2" s="1"/>
  <c r="R134" i="2"/>
  <c r="X134" i="2" s="1"/>
  <c r="AH134" i="2" s="1"/>
  <c r="R133" i="2"/>
  <c r="X133" i="2" s="1"/>
  <c r="AH133" i="2" s="1"/>
  <c r="R132" i="2"/>
  <c r="X132" i="2" s="1"/>
  <c r="AH132" i="2" s="1"/>
  <c r="R131" i="2"/>
  <c r="X131" i="2" s="1"/>
  <c r="AH131" i="2" s="1"/>
  <c r="R130" i="2"/>
  <c r="X130" i="2" s="1"/>
  <c r="AH130" i="2" s="1"/>
  <c r="R129" i="2"/>
  <c r="X129" i="2" s="1"/>
  <c r="I124" i="2"/>
  <c r="I123" i="2"/>
  <c r="S116" i="2"/>
  <c r="S115" i="2"/>
  <c r="M113" i="2"/>
  <c r="I113" i="2"/>
  <c r="E113" i="2"/>
  <c r="C113" i="2"/>
  <c r="R109" i="2"/>
  <c r="X109" i="2" s="1"/>
  <c r="AH109" i="2" s="1"/>
  <c r="R108" i="2"/>
  <c r="X108" i="2" s="1"/>
  <c r="AH108" i="2" s="1"/>
  <c r="R107" i="2"/>
  <c r="X107" i="2" s="1"/>
  <c r="AH107" i="2" s="1"/>
  <c r="R106" i="2"/>
  <c r="X106" i="2" s="1"/>
  <c r="AH106" i="2" s="1"/>
  <c r="R105" i="2"/>
  <c r="X105" i="2" s="1"/>
  <c r="AH105" i="2" s="1"/>
  <c r="R104" i="2"/>
  <c r="X104" i="2" s="1"/>
  <c r="AH104" i="2" s="1"/>
  <c r="R103" i="2"/>
  <c r="X103" i="2" s="1"/>
  <c r="AH103" i="2" s="1"/>
  <c r="R102" i="2"/>
  <c r="X102" i="2" s="1"/>
  <c r="AH102" i="2" s="1"/>
  <c r="R101" i="2"/>
  <c r="X101" i="2" s="1"/>
  <c r="AH101" i="2" s="1"/>
  <c r="R100" i="2"/>
  <c r="X100" i="2" s="1"/>
  <c r="I95" i="2"/>
  <c r="I94" i="2"/>
  <c r="S87" i="2"/>
  <c r="S86" i="2"/>
  <c r="M84" i="2"/>
  <c r="I84" i="2"/>
  <c r="E84" i="2"/>
  <c r="C84" i="2"/>
  <c r="R80" i="2"/>
  <c r="X80" i="2" s="1"/>
  <c r="AH80" i="2" s="1"/>
  <c r="R79" i="2"/>
  <c r="X79" i="2" s="1"/>
  <c r="AH79" i="2" s="1"/>
  <c r="R78" i="2"/>
  <c r="X78" i="2" s="1"/>
  <c r="AH78" i="2" s="1"/>
  <c r="R77" i="2"/>
  <c r="X77" i="2" s="1"/>
  <c r="AH77" i="2" s="1"/>
  <c r="R76" i="2"/>
  <c r="X76" i="2" s="1"/>
  <c r="AH76" i="2" s="1"/>
  <c r="R75" i="2"/>
  <c r="X75" i="2" s="1"/>
  <c r="AH75" i="2" s="1"/>
  <c r="R74" i="2"/>
  <c r="X74" i="2" s="1"/>
  <c r="AH74" i="2" s="1"/>
  <c r="R73" i="2"/>
  <c r="X73" i="2" s="1"/>
  <c r="AH73" i="2" s="1"/>
  <c r="R72" i="2"/>
  <c r="X72" i="2" s="1"/>
  <c r="AH72" i="2" s="1"/>
  <c r="R71" i="2"/>
  <c r="X71" i="2" s="1"/>
  <c r="I66" i="2"/>
  <c r="I65" i="2"/>
  <c r="S58" i="2"/>
  <c r="S57" i="2"/>
  <c r="M55" i="2"/>
  <c r="I55" i="2"/>
  <c r="E55" i="2"/>
  <c r="C55" i="2"/>
  <c r="R51" i="2"/>
  <c r="X51" i="2" s="1"/>
  <c r="AH51" i="2" s="1"/>
  <c r="R50" i="2"/>
  <c r="X50" i="2" s="1"/>
  <c r="AH50" i="2" s="1"/>
  <c r="R49" i="2"/>
  <c r="X49" i="2" s="1"/>
  <c r="AH49" i="2" s="1"/>
  <c r="R48" i="2"/>
  <c r="X48" i="2" s="1"/>
  <c r="AH48" i="2" s="1"/>
  <c r="R47" i="2"/>
  <c r="X47" i="2" s="1"/>
  <c r="AH47" i="2" s="1"/>
  <c r="R46" i="2"/>
  <c r="X46" i="2" s="1"/>
  <c r="AH46" i="2" s="1"/>
  <c r="R45" i="2"/>
  <c r="X45" i="2" s="1"/>
  <c r="AH45" i="2" s="1"/>
  <c r="R44" i="2"/>
  <c r="X44" i="2" s="1"/>
  <c r="AH44" i="2" s="1"/>
  <c r="R43" i="2"/>
  <c r="X43" i="2" s="1"/>
  <c r="AH43" i="2" s="1"/>
  <c r="R42" i="2"/>
  <c r="X42" i="2" s="1"/>
  <c r="I37" i="2"/>
  <c r="I36" i="2"/>
  <c r="V255" i="1" l="1"/>
  <c r="V24" i="1"/>
  <c r="V156" i="1"/>
  <c r="V57" i="1"/>
  <c r="V123" i="1"/>
  <c r="V222" i="1"/>
  <c r="V321" i="1"/>
  <c r="V90" i="1"/>
  <c r="V288" i="1"/>
  <c r="V189" i="1"/>
  <c r="AC198" i="2"/>
  <c r="AA127" i="1"/>
  <c r="AF320" i="1"/>
  <c r="AF287" i="1"/>
  <c r="AF155" i="1"/>
  <c r="AF254" i="1"/>
  <c r="AF89" i="1"/>
  <c r="AF122" i="1"/>
  <c r="AF56" i="1"/>
  <c r="AC111" i="2"/>
  <c r="AC227" i="2"/>
  <c r="AC24" i="2"/>
  <c r="AC140" i="2"/>
  <c r="AC256" i="2"/>
  <c r="AC53" i="2"/>
  <c r="AC169" i="2"/>
  <c r="AC285" i="2"/>
  <c r="AC82" i="2"/>
  <c r="X255" i="2"/>
  <c r="X197" i="2"/>
  <c r="X168" i="2"/>
  <c r="X139" i="2"/>
  <c r="X110" i="2"/>
  <c r="X81" i="2"/>
  <c r="X52" i="2"/>
  <c r="AH245" i="2"/>
  <c r="AH274" i="2"/>
  <c r="AH129" i="2"/>
  <c r="AH158" i="2"/>
  <c r="AH187" i="2"/>
  <c r="AH216" i="2"/>
  <c r="AH71" i="2"/>
  <c r="AH100" i="2"/>
  <c r="AH42" i="2"/>
  <c r="I8" i="2"/>
  <c r="I7" i="2"/>
  <c r="AF156" i="1" l="1"/>
  <c r="AF90" i="1"/>
  <c r="AF222" i="1"/>
  <c r="AF57" i="1"/>
  <c r="AF24" i="1"/>
  <c r="AF123" i="1"/>
  <c r="AF255" i="1"/>
  <c r="AF189" i="1"/>
  <c r="AF288" i="1"/>
  <c r="AF321" i="1"/>
  <c r="AA292" i="1"/>
  <c r="AA61" i="1"/>
  <c r="AA226" i="1"/>
  <c r="AA259" i="1"/>
  <c r="AA193" i="1"/>
  <c r="AA94" i="1"/>
  <c r="AA160" i="1"/>
  <c r="AA325" i="1"/>
  <c r="AH255" i="2"/>
  <c r="AH226" i="2"/>
  <c r="AH197" i="2"/>
  <c r="AH168" i="2"/>
  <c r="AH139" i="2"/>
  <c r="AH110" i="2"/>
  <c r="AH81" i="2"/>
  <c r="AH52" i="2"/>
  <c r="M26" i="2"/>
  <c r="I26" i="2"/>
  <c r="E26" i="2"/>
  <c r="C26" i="2"/>
  <c r="S29" i="2"/>
  <c r="S28" i="2"/>
  <c r="R22" i="2" l="1"/>
  <c r="X22" i="2" s="1"/>
  <c r="AH22" i="2" s="1"/>
  <c r="R21" i="2"/>
  <c r="X21" i="2" s="1"/>
  <c r="AH21" i="2" s="1"/>
  <c r="R20" i="2"/>
  <c r="X20" i="2" s="1"/>
  <c r="AH20" i="2" s="1"/>
  <c r="R19" i="2"/>
  <c r="X19" i="2" s="1"/>
  <c r="R18" i="2"/>
  <c r="AH18" i="2" s="1"/>
  <c r="R17" i="2"/>
  <c r="X17" i="2" s="1"/>
  <c r="AH17" i="2" s="1"/>
  <c r="R16" i="2"/>
  <c r="X16" i="2" s="1"/>
  <c r="AH16" i="2" s="1"/>
  <c r="R15" i="2"/>
  <c r="AH15" i="2" s="1"/>
  <c r="R14" i="2"/>
  <c r="X14" i="2" s="1"/>
  <c r="AH14" i="2" s="1"/>
  <c r="R13" i="2"/>
  <c r="X13" i="2" s="1"/>
  <c r="A15" i="2"/>
  <c r="A16" i="2" s="1"/>
  <c r="A17" i="2" s="1"/>
  <c r="A18" i="2" s="1"/>
  <c r="A19" i="2" s="1"/>
  <c r="A20" i="2" s="1"/>
  <c r="A21" i="2" s="1"/>
  <c r="A22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14" i="1"/>
  <c r="A15" i="1" s="1"/>
  <c r="A16" i="1" s="1"/>
  <c r="A17" i="1" s="1"/>
  <c r="A18" i="1" s="1"/>
  <c r="A19" i="1" s="1"/>
  <c r="A20" i="1" s="1"/>
  <c r="A21" i="1" s="1"/>
  <c r="A22" i="1" s="1"/>
  <c r="X23" i="2" l="1"/>
  <c r="AH13" i="2"/>
  <c r="AH23" i="2" s="1"/>
  <c r="AH24" i="2" s="1"/>
  <c r="AH198" i="2" l="1"/>
  <c r="AH82" i="2"/>
  <c r="AH256" i="2"/>
  <c r="AH140" i="2"/>
  <c r="AH285" i="2"/>
  <c r="AH169" i="2"/>
  <c r="AH53" i="2"/>
  <c r="AH227" i="2"/>
  <c r="AH111" i="2"/>
  <c r="X256" i="2"/>
  <c r="X140" i="2"/>
  <c r="X198" i="2"/>
  <c r="X82" i="2"/>
  <c r="X227" i="2"/>
  <c r="X111" i="2"/>
  <c r="X285" i="2"/>
  <c r="X169" i="2"/>
  <c r="X53" i="2"/>
</calcChain>
</file>

<file path=xl/sharedStrings.xml><?xml version="1.0" encoding="utf-8"?>
<sst xmlns="http://schemas.openxmlformats.org/spreadsheetml/2006/main" count="690" uniqueCount="42">
  <si>
    <t>納入先</t>
    <rPh sb="0" eb="3">
      <t>ノウニュウサキ</t>
    </rPh>
    <phoneticPr fontId="2"/>
  </si>
  <si>
    <t>物件名</t>
    <rPh sb="0" eb="2">
      <t>ブッケン</t>
    </rPh>
    <rPh sb="2" eb="3">
      <t>メイ</t>
    </rPh>
    <phoneticPr fontId="2"/>
  </si>
  <si>
    <t>建設地住居表示</t>
    <rPh sb="0" eb="2">
      <t>ケンセツ</t>
    </rPh>
    <rPh sb="2" eb="3">
      <t>チ</t>
    </rPh>
    <rPh sb="3" eb="5">
      <t>ジュウキョ</t>
    </rPh>
    <rPh sb="5" eb="7">
      <t>ヒョウジ</t>
    </rPh>
    <phoneticPr fontId="2"/>
  </si>
  <si>
    <t>様式第５号（第７条関係）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</si>
  <si>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　下記のとおり、香美市木材住宅支援事業費補助金交付要綱に規定する、香美市産木材を納材したこと
を証明します。</t>
    <rPh sb="1" eb="3">
      <t>カキ</t>
    </rPh>
    <rPh sb="8" eb="11">
      <t>カミシ</t>
    </rPh>
    <rPh sb="11" eb="13">
      <t>モクザイ</t>
    </rPh>
    <rPh sb="13" eb="15">
      <t>ジュウタク</t>
    </rPh>
    <rPh sb="15" eb="17">
      <t>シエン</t>
    </rPh>
    <rPh sb="17" eb="20">
      <t>ジギョウヒ</t>
    </rPh>
    <rPh sb="20" eb="23">
      <t>ホジョキン</t>
    </rPh>
    <rPh sb="23" eb="25">
      <t>コウフ</t>
    </rPh>
    <rPh sb="25" eb="27">
      <t>ヨウコウ</t>
    </rPh>
    <rPh sb="28" eb="30">
      <t>キテイ</t>
    </rPh>
    <rPh sb="33" eb="36">
      <t>カミシ</t>
    </rPh>
    <rPh sb="36" eb="37">
      <t>サン</t>
    </rPh>
    <rPh sb="37" eb="39">
      <t>モクザイ</t>
    </rPh>
    <rPh sb="40" eb="42">
      <t>ノウザイ</t>
    </rPh>
    <rPh sb="48" eb="50">
      <t>ショウメイ</t>
    </rPh>
    <phoneticPr fontId="2"/>
  </si>
  <si>
    <t>香美市産木材納材証明書</t>
    <rPh sb="0" eb="3">
      <t>カミシ</t>
    </rPh>
    <rPh sb="3" eb="4">
      <t>サン</t>
    </rPh>
    <rPh sb="4" eb="6">
      <t>モクザイ</t>
    </rPh>
    <rPh sb="6" eb="8">
      <t>ノウザイ</t>
    </rPh>
    <rPh sb="8" eb="11">
      <t>ショウメイショ</t>
    </rPh>
    <phoneticPr fontId="2"/>
  </si>
  <si>
    <t>香美市長　　様</t>
    <rPh sb="0" eb="2">
      <t>カミ</t>
    </rPh>
    <rPh sb="2" eb="4">
      <t>シチョウ</t>
    </rPh>
    <rPh sb="6" eb="7">
      <t>サマ</t>
    </rPh>
    <phoneticPr fontId="2"/>
  </si>
  <si>
    <t>番号</t>
    <rPh sb="0" eb="2">
      <t>バンゴウ</t>
    </rPh>
    <phoneticPr fontId="2"/>
  </si>
  <si>
    <t>使用
部位</t>
    <rPh sb="0" eb="2">
      <t>シヨウ</t>
    </rPh>
    <rPh sb="3" eb="5">
      <t>ブイ</t>
    </rPh>
    <phoneticPr fontId="2"/>
  </si>
  <si>
    <t>樹種</t>
    <rPh sb="0" eb="2">
      <t>ジュシュ</t>
    </rPh>
    <phoneticPr fontId="2"/>
  </si>
  <si>
    <t>乾燥
方法</t>
    <rPh sb="0" eb="2">
      <t>カンソウ</t>
    </rPh>
    <rPh sb="3" eb="5">
      <t>ホウホウ</t>
    </rPh>
    <phoneticPr fontId="2"/>
  </si>
  <si>
    <t>寸法</t>
    <rPh sb="0" eb="2">
      <t>スンポウ</t>
    </rPh>
    <phoneticPr fontId="2"/>
  </si>
  <si>
    <t>長さ
ｍ</t>
    <rPh sb="0" eb="1">
      <t>ナガ</t>
    </rPh>
    <phoneticPr fontId="2"/>
  </si>
  <si>
    <t>数量</t>
    <rPh sb="0" eb="2">
      <t>スウリョウ</t>
    </rPh>
    <phoneticPr fontId="2"/>
  </si>
  <si>
    <t>合計</t>
    <rPh sb="0" eb="2">
      <t>ゴウケイ</t>
    </rPh>
    <phoneticPr fontId="2"/>
  </si>
  <si>
    <t>↑①</t>
    <phoneticPr fontId="2"/>
  </si>
  <si>
    <t>香美市産材合計数量</t>
    <rPh sb="0" eb="3">
      <t>カミシ</t>
    </rPh>
    <rPh sb="3" eb="5">
      <t>サンザイ</t>
    </rPh>
    <rPh sb="5" eb="7">
      <t>ゴウケイ</t>
    </rPh>
    <rPh sb="7" eb="9">
      <t>スウリョウ</t>
    </rPh>
    <phoneticPr fontId="2"/>
  </si>
  <si>
    <t>㎥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</si>
  <si>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</si>
  <si>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</si>
  <si>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</si>
  <si>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納材業者</t>
    <rPh sb="0" eb="2">
      <t>ノウザイ</t>
    </rPh>
    <rPh sb="2" eb="4">
      <t>ギョウシャ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</si>
  <si>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</si>
  <si>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</si>
  <si>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㊞</t>
    <phoneticPr fontId="2"/>
  </si>
  <si>
    <t>↑②</t>
    <phoneticPr fontId="2"/>
  </si>
  <si>
    <t>巾
ｍｍ</t>
    <rPh sb="0" eb="1">
      <t>ハバ</t>
    </rPh>
    <phoneticPr fontId="2"/>
  </si>
  <si>
    <t>厚さ
ｍｍ</t>
    <rPh sb="0" eb="1">
      <t>アツ</t>
    </rPh>
    <phoneticPr fontId="2"/>
  </si>
  <si>
    <t>単材積
㎥</t>
    <rPh sb="0" eb="1">
      <t>タン</t>
    </rPh>
    <rPh sb="1" eb="3">
      <t>ザイセキ</t>
    </rPh>
    <phoneticPr fontId="2"/>
  </si>
  <si>
    <t>材積
㎥</t>
    <rPh sb="0" eb="2">
      <t>ザイセキ</t>
    </rPh>
    <phoneticPr fontId="2"/>
  </si>
  <si>
    <t>（内訳）
市内産材
材積㎥</t>
    <rPh sb="1" eb="3">
      <t>ウチワケ</t>
    </rPh>
    <rPh sb="5" eb="7">
      <t>シナイ</t>
    </rPh>
    <rPh sb="7" eb="8">
      <t>サン</t>
    </rPh>
    <rPh sb="8" eb="9">
      <t>ザイ</t>
    </rPh>
    <rPh sb="10" eb="12">
      <t>ザイセキ</t>
    </rPh>
    <phoneticPr fontId="2"/>
  </si>
  <si>
    <t>（内訳）
市外産材
材積㎥</t>
    <rPh sb="1" eb="3">
      <t>ウチワケ</t>
    </rPh>
    <rPh sb="5" eb="6">
      <t>シ</t>
    </rPh>
    <rPh sb="6" eb="7">
      <t>ガイ</t>
    </rPh>
    <rPh sb="7" eb="8">
      <t>サン</t>
    </rPh>
    <rPh sb="8" eb="9">
      <t>ザイ</t>
    </rPh>
    <rPh sb="10" eb="12">
      <t>ザイセキ</t>
    </rPh>
    <phoneticPr fontId="2"/>
  </si>
  <si>
    <t>「市内産材材積」の合計数量（様式５の２号の香美市産材使用量との和）【①＋②】</t>
    <rPh sb="1" eb="3">
      <t>シナイ</t>
    </rPh>
    <rPh sb="3" eb="5">
      <t>サンザイ</t>
    </rPh>
    <rPh sb="5" eb="7">
      <t>ザイセキ</t>
    </rPh>
    <rPh sb="9" eb="11">
      <t>ゴウケイ</t>
    </rPh>
    <rPh sb="11" eb="13">
      <t>スウリョウ</t>
    </rPh>
    <rPh sb="14" eb="16">
      <t>ヨウシキ</t>
    </rPh>
    <rPh sb="19" eb="20">
      <t>ゴウ</t>
    </rPh>
    <rPh sb="21" eb="24">
      <t>カミシ</t>
    </rPh>
    <rPh sb="24" eb="26">
      <t>サンザイ</t>
    </rPh>
    <rPh sb="26" eb="29">
      <t>シヨウリョウ</t>
    </rPh>
    <rPh sb="31" eb="32">
      <t>ワ</t>
    </rPh>
    <phoneticPr fontId="2"/>
  </si>
  <si>
    <r>
      <t xml:space="preserve">【基本部位】納材内訳 </t>
    </r>
    <r>
      <rPr>
        <sz val="9"/>
        <color theme="1"/>
        <rFont val="ＭＳ 明朝"/>
        <family val="1"/>
        <charset val="128"/>
      </rPr>
      <t>（注）次表は基本部位のみ記入してください。</t>
    </r>
    <rPh sb="1" eb="3">
      <t>キホン</t>
    </rPh>
    <rPh sb="3" eb="5">
      <t>ブイ</t>
    </rPh>
    <rPh sb="6" eb="8">
      <t>ノウザイ</t>
    </rPh>
    <rPh sb="8" eb="10">
      <t>ウチワケ</t>
    </rPh>
    <phoneticPr fontId="2"/>
  </si>
  <si>
    <t>※合計材積は小数点第４位以下を切り捨てて記入すること。
　枠が不足する場合は、複数枚を綴って提出してください。</t>
    <rPh sb="1" eb="3">
      <t>ゴウケイ</t>
    </rPh>
    <rPh sb="3" eb="5">
      <t>ザイセキ</t>
    </rPh>
    <rPh sb="6" eb="9">
      <t>ショウスウテン</t>
    </rPh>
    <rPh sb="9" eb="10">
      <t>ダイ</t>
    </rPh>
    <rPh sb="11" eb="12">
      <t>イ</t>
    </rPh>
    <rPh sb="12" eb="14">
      <t>イカ</t>
    </rPh>
    <rPh sb="15" eb="16">
      <t>キ</t>
    </rPh>
    <rPh sb="17" eb="18">
      <t>ス</t>
    </rPh>
    <rPh sb="20" eb="22">
      <t>キニュウ</t>
    </rPh>
    <phoneticPr fontId="2"/>
  </si>
  <si>
    <t>　基本部位：土台、大引、梁・桁、火打、母屋・棟木、隅木・谷木、束・小屋束・吊り束、通し柱、管柱、間柱・まぐさ・窓台、筋かい</t>
    <phoneticPr fontId="2"/>
  </si>
  <si>
    <r>
      <t xml:space="preserve">【その他の部位】納材内訳 </t>
    </r>
    <r>
      <rPr>
        <sz val="9"/>
        <color theme="1"/>
        <rFont val="ＭＳ 明朝"/>
        <family val="1"/>
        <charset val="128"/>
      </rPr>
      <t>（注）次表は基本部位のみ記入してください。</t>
    </r>
    <rPh sb="3" eb="4">
      <t>タ</t>
    </rPh>
    <rPh sb="5" eb="7">
      <t>ブイ</t>
    </rPh>
    <rPh sb="8" eb="10">
      <t>ノウザイ</t>
    </rPh>
    <rPh sb="10" eb="12">
      <t>ウチワケ</t>
    </rPh>
    <phoneticPr fontId="2"/>
  </si>
  <si>
    <t>　その他の部位：垂木・垂木受・屋根下地桟、野地板・軒天、貫・差鴨居、小屋筋交、野縁・胴縁、根太・根太受、根がら
　　　　　　　み・足固、荒床板・ラス板、手摺笠木・手摺格子、階段柱、踏板、蹴上板、ささら、ﾍﾞﾗﾝﾀﾞ等(屋根組‣床組‣
　　　　　　　壁組‣柱)、ﾍﾞﾗﾝﾀﾞ等(手摺‣階段)、破風板・鼻隠し・広小舞、外壁、木塀</t>
    <phoneticPr fontId="2"/>
  </si>
  <si>
    <t>小計</t>
    <rPh sb="0" eb="2">
      <t>ショウケイ</t>
    </rPh>
    <phoneticPr fontId="2"/>
  </si>
  <si>
    <t>　下記のとおり、香美市木材住宅支援事業費補助金交付要綱に規定する、香美市産木材を納材したことを証明します。</t>
    <rPh sb="1" eb="3">
      <t>カキ</t>
    </rPh>
    <rPh sb="8" eb="11">
      <t>カミシ</t>
    </rPh>
    <rPh sb="11" eb="13">
      <t>モクザイ</t>
    </rPh>
    <rPh sb="13" eb="15">
      <t>ジュウタク</t>
    </rPh>
    <rPh sb="15" eb="17">
      <t>シエン</t>
    </rPh>
    <rPh sb="17" eb="20">
      <t>ジギョウヒ</t>
    </rPh>
    <rPh sb="20" eb="23">
      <t>ホジョキン</t>
    </rPh>
    <rPh sb="23" eb="25">
      <t>コウフ</t>
    </rPh>
    <rPh sb="25" eb="27">
      <t>ヨウコウ</t>
    </rPh>
    <rPh sb="28" eb="30">
      <t>キテイ</t>
    </rPh>
    <rPh sb="33" eb="36">
      <t>カミシ</t>
    </rPh>
    <rPh sb="36" eb="37">
      <t>サン</t>
    </rPh>
    <rPh sb="37" eb="39">
      <t>モクザイ</t>
    </rPh>
    <rPh sb="40" eb="42">
      <t>ノウザイ</t>
    </rPh>
    <rPh sb="47" eb="49">
      <t>ショウメイ</t>
    </rPh>
    <phoneticPr fontId="2"/>
  </si>
  <si>
    <t>小計</t>
    <rPh sb="0" eb="2">
      <t>ショウケイ</t>
    </rPh>
    <phoneticPr fontId="2"/>
  </si>
  <si>
    <t>　その他の部位：垂木・垂木受・屋根下地桟、野地板・軒天、貫・差鴨居、小屋筋交、野縁・胴縁、根太・根太受、根がら
　　　　　　　み・足固、荒床板・ラス板、手摺笠木・手摺格子、階段柱、踏板、蹴上板、ささら、ﾍﾞﾗﾝﾀﾞ等(屋根組‣床組‣
　　　　　　　壁組‣柱)、ﾍﾞﾗﾝﾀﾞ等(手摺‣階段)、破風板・鼻隠し・広小舞、外壁、木塀</t>
    <rPh sb="70" eb="71">
      <t>イタ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</si>
</sst>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0_ "/>
    <numFmt numFmtId="177" formatCode="0.0_ "/>
    <numFmt numFmtId="178" formatCode="0.000000_ 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5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horizontal="center" vertical="center"/>
    </xf>
    <xf numFmtId="176" fontId="4" fillId="0" borderId="2" xfId="0" applyNumberFormat="1" applyFont="1" applyFill="1" applyBorder="1" applyAlignment="1">
      <alignment horizontal="right" vertical="center" shrinkToFit="1"/>
    </xf>
    <xf numFmtId="176" fontId="4" fillId="0" borderId="3" xfId="0" applyNumberFormat="1" applyFont="1" applyFill="1" applyBorder="1" applyAlignment="1">
      <alignment horizontal="right" vertical="center" shrinkToFit="1"/>
    </xf>
    <xf numFmtId="176" fontId="4" fillId="0" borderId="4" xfId="0" applyNumberFormat="1" applyFont="1" applyFill="1" applyBorder="1" applyAlignment="1">
      <alignment horizontal="right" vertical="center" shrinkToFit="1"/>
    </xf>
    <xf numFmtId="0" fontId="4" fillId="2" borderId="2" xfId="0" applyFont="1" applyFill="1" applyBorder="1" applyAlignment="1" applyProtection="1">
      <alignment horizontal="right" vertical="center" shrinkToFit="1"/>
      <protection locked="0"/>
    </xf>
    <xf numFmtId="0" fontId="4" fillId="2" borderId="4" xfId="0" applyFont="1" applyFill="1" applyBorder="1" applyAlignment="1" applyProtection="1">
      <alignment horizontal="right" vertical="center" shrinkToFit="1"/>
      <protection locked="0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 applyProtection="1">
      <alignment horizontal="center" vertical="center" shrinkToFit="1"/>
      <protection locked="0"/>
    </xf>
    <xf numFmtId="178" fontId="3" fillId="0" borderId="1" xfId="0" applyNumberFormat="1" applyFont="1" applyFill="1" applyBorder="1" applyAlignment="1">
      <alignment horizontal="right" vertical="center" shrinkToFit="1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177" fontId="4" fillId="2" borderId="2" xfId="0" applyNumberFormat="1" applyFont="1" applyFill="1" applyBorder="1" applyAlignment="1" applyProtection="1">
      <alignment horizontal="right" vertical="center" shrinkToFit="1"/>
      <protection locked="0"/>
    </xf>
    <xf numFmtId="177" fontId="4" fillId="2" borderId="4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5" xfId="0" applyNumberFormat="1" applyFont="1" applyBorder="1" applyAlignment="1">
      <alignment vertical="center"/>
    </xf>
    <xf numFmtId="0" fontId="7" fillId="0" borderId="2" xfId="0" applyFont="1" applyFill="1" applyBorder="1" applyAlignment="1" applyProtection="1">
      <alignment horizontal="center" vertical="center" wrapText="1" shrinkToFit="1"/>
      <protection locked="0"/>
    </xf>
    <xf numFmtId="0" fontId="7" fillId="0" borderId="3" xfId="0" applyFont="1" applyFill="1" applyBorder="1" applyAlignment="1" applyProtection="1">
      <alignment horizontal="center" vertical="center" wrapText="1" shrinkToFit="1"/>
      <protection locked="0"/>
    </xf>
    <xf numFmtId="0" fontId="7" fillId="0" borderId="4" xfId="0" applyFont="1" applyFill="1" applyBorder="1" applyAlignment="1" applyProtection="1">
      <alignment horizontal="center" vertical="center" wrapText="1" shrinkToFit="1"/>
      <protection locked="0"/>
    </xf>
    <xf numFmtId="0" fontId="7" fillId="0" borderId="6" xfId="0" applyFont="1" applyFill="1" applyBorder="1" applyAlignment="1" applyProtection="1">
      <alignment horizontal="center" vertical="center" wrapText="1" shrinkToFit="1"/>
      <protection locked="0"/>
    </xf>
    <xf numFmtId="0" fontId="7" fillId="0" borderId="7" xfId="0" applyFont="1" applyFill="1" applyBorder="1" applyAlignment="1" applyProtection="1">
      <alignment horizontal="center" vertical="center" wrapText="1" shrinkToFit="1"/>
      <protection locked="0"/>
    </xf>
    <xf numFmtId="0" fontId="7" fillId="0" borderId="8" xfId="0" applyFont="1" applyFill="1" applyBorder="1" applyAlignment="1" applyProtection="1">
      <alignment horizontal="center" vertical="center" wrapText="1" shrinkToFit="1"/>
      <protection locked="0"/>
    </xf>
    <xf numFmtId="0" fontId="4" fillId="2" borderId="6" xfId="0" applyFont="1" applyFill="1" applyBorder="1" applyAlignment="1" applyProtection="1">
      <alignment horizontal="center" vertical="center" shrinkToFit="1"/>
      <protection locked="0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right" vertical="center" shrinkToFit="1"/>
    </xf>
    <xf numFmtId="176" fontId="4" fillId="2" borderId="3" xfId="0" applyNumberFormat="1" applyFont="1" applyFill="1" applyBorder="1" applyAlignment="1">
      <alignment horizontal="right" vertical="center" shrinkToFit="1"/>
    </xf>
    <xf numFmtId="176" fontId="4" fillId="2" borderId="4" xfId="0" applyNumberFormat="1" applyFont="1" applyFill="1" applyBorder="1" applyAlignment="1">
      <alignment horizontal="right" vertical="center" shrinkToFit="1"/>
    </xf>
    <xf numFmtId="0" fontId="8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shrinkToFit="1"/>
    </xf>
    <xf numFmtId="0" fontId="0" fillId="2" borderId="5" xfId="0" applyFill="1" applyBorder="1" applyAlignment="1">
      <alignment vertical="center" shrinkToFit="1"/>
    </xf>
    <xf numFmtId="176" fontId="4" fillId="2" borderId="6" xfId="0" applyNumberFormat="1" applyFont="1" applyFill="1" applyBorder="1" applyAlignment="1">
      <alignment horizontal="right" vertical="center" shrinkToFit="1"/>
    </xf>
    <xf numFmtId="176" fontId="4" fillId="2" borderId="7" xfId="0" applyNumberFormat="1" applyFont="1" applyFill="1" applyBorder="1" applyAlignment="1">
      <alignment horizontal="right" vertical="center" shrinkToFit="1"/>
    </xf>
    <xf numFmtId="176" fontId="4" fillId="2" borderId="8" xfId="0" applyNumberFormat="1" applyFont="1" applyFill="1" applyBorder="1" applyAlignment="1">
      <alignment horizontal="right" vertical="center" shrinkToFit="1"/>
    </xf>
    <xf numFmtId="176" fontId="4" fillId="0" borderId="2" xfId="0" applyNumberFormat="1" applyFont="1" applyFill="1" applyBorder="1" applyAlignment="1">
      <alignment horizontal="center" vertical="center" shrinkToFit="1"/>
    </xf>
    <xf numFmtId="176" fontId="4" fillId="0" borderId="3" xfId="0" applyNumberFormat="1" applyFont="1" applyFill="1" applyBorder="1" applyAlignment="1">
      <alignment horizontal="center" vertical="center" shrinkToFit="1"/>
    </xf>
    <xf numFmtId="176" fontId="4" fillId="0" borderId="4" xfId="0" applyNumberFormat="1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 shrinkToFit="1"/>
    </xf>
    <xf numFmtId="0" fontId="0" fillId="2" borderId="0" xfId="0" applyFill="1" applyAlignment="1">
      <alignment vertical="center" shrinkToFit="1"/>
    </xf>
    <xf numFmtId="0" fontId="4" fillId="2" borderId="6" xfId="0" applyFont="1" applyFill="1" applyBorder="1" applyAlignment="1" applyProtection="1">
      <alignment horizontal="right" vertical="center" shrinkToFit="1"/>
      <protection locked="0"/>
    </xf>
    <xf numFmtId="0" fontId="4" fillId="2" borderId="8" xfId="0" applyFont="1" applyFill="1" applyBorder="1" applyAlignment="1" applyProtection="1">
      <alignment horizontal="right" vertical="center" shrinkToFit="1"/>
      <protection locked="0"/>
    </xf>
    <xf numFmtId="176" fontId="4" fillId="0" borderId="6" xfId="0" applyNumberFormat="1" applyFont="1" applyFill="1" applyBorder="1" applyAlignment="1">
      <alignment horizontal="right" vertical="center" shrinkToFit="1"/>
    </xf>
    <xf numFmtId="176" fontId="4" fillId="0" borderId="7" xfId="0" applyNumberFormat="1" applyFont="1" applyFill="1" applyBorder="1" applyAlignment="1">
      <alignment horizontal="right" vertical="center" shrinkToFit="1"/>
    </xf>
    <xf numFmtId="176" fontId="4" fillId="0" borderId="8" xfId="0" applyNumberFormat="1" applyFont="1" applyFill="1" applyBorder="1" applyAlignment="1">
      <alignment horizontal="right" vertical="center" shrinkToFit="1"/>
    </xf>
    <xf numFmtId="177" fontId="4" fillId="2" borderId="6" xfId="0" applyNumberFormat="1" applyFont="1" applyFill="1" applyBorder="1" applyAlignment="1" applyProtection="1">
      <alignment horizontal="right" vertical="center" shrinkToFit="1"/>
      <protection locked="0"/>
    </xf>
    <xf numFmtId="177" fontId="4" fillId="2" borderId="8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6" xfId="0" applyFont="1" applyFill="1" applyBorder="1" applyAlignment="1" applyProtection="1">
      <alignment horizontal="center" vertical="center" shrinkToFit="1"/>
      <protection locked="0"/>
    </xf>
    <xf numFmtId="0" fontId="4" fillId="0" borderId="8" xfId="0" applyFont="1" applyFill="1" applyBorder="1" applyAlignment="1" applyProtection="1">
      <alignment horizontal="center" vertical="center" shrinkToFit="1"/>
      <protection locked="0"/>
    </xf>
    <xf numFmtId="178" fontId="3" fillId="0" borderId="11" xfId="0" applyNumberFormat="1" applyFont="1" applyFill="1" applyBorder="1" applyAlignment="1">
      <alignment horizontal="right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176" fontId="4" fillId="0" borderId="12" xfId="0" applyNumberFormat="1" applyFont="1" applyFill="1" applyBorder="1" applyAlignment="1">
      <alignment horizontal="center" vertical="center" shrinkToFit="1"/>
    </xf>
    <xf numFmtId="176" fontId="4" fillId="0" borderId="13" xfId="0" applyNumberFormat="1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center" vertical="center" shrinkToFit="1"/>
    </xf>
    <xf numFmtId="176" fontId="4" fillId="0" borderId="17" xfId="0" applyNumberFormat="1" applyFont="1" applyFill="1" applyBorder="1" applyAlignment="1">
      <alignment horizontal="right" vertical="center" shrinkToFit="1"/>
    </xf>
    <xf numFmtId="176" fontId="4" fillId="0" borderId="15" xfId="0" applyNumberFormat="1" applyFont="1" applyFill="1" applyBorder="1" applyAlignment="1">
      <alignment horizontal="right" vertical="center" shrinkToFit="1"/>
    </xf>
    <xf numFmtId="176" fontId="4" fillId="0" borderId="16" xfId="0" applyNumberFormat="1" applyFont="1" applyFill="1" applyBorder="1" applyAlignment="1">
      <alignment horizontal="right" vertical="center" shrinkToFit="1"/>
    </xf>
    <xf numFmtId="176" fontId="4" fillId="2" borderId="17" xfId="0" applyNumberFormat="1" applyFont="1" applyFill="1" applyBorder="1" applyAlignment="1">
      <alignment horizontal="right" vertical="center" shrinkToFit="1"/>
    </xf>
    <xf numFmtId="176" fontId="4" fillId="2" borderId="15" xfId="0" applyNumberFormat="1" applyFont="1" applyFill="1" applyBorder="1" applyAlignment="1">
      <alignment horizontal="right" vertical="center" shrinkToFit="1"/>
    </xf>
    <xf numFmtId="176" fontId="4" fillId="2" borderId="16" xfId="0" applyNumberFormat="1" applyFont="1" applyFill="1" applyBorder="1" applyAlignment="1">
      <alignment horizontal="right" vertical="center" shrinkToFit="1"/>
    </xf>
    <xf numFmtId="176" fontId="4" fillId="0" borderId="9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horizontal="center" vertical="center" shrinkToFit="1"/>
    </xf>
    <xf numFmtId="0" fontId="4" fillId="0" borderId="17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7" fillId="0" borderId="17" xfId="0" applyFont="1" applyFill="1" applyBorder="1" applyAlignment="1" applyProtection="1">
      <alignment horizontal="center" vertical="center" wrapText="1" shrinkToFit="1"/>
      <protection locked="0"/>
    </xf>
    <xf numFmtId="0" fontId="7" fillId="0" borderId="15" xfId="0" applyFont="1" applyFill="1" applyBorder="1" applyAlignment="1" applyProtection="1">
      <alignment horizontal="center" vertical="center" wrapText="1" shrinkToFit="1"/>
      <protection locked="0"/>
    </xf>
    <xf numFmtId="0" fontId="7" fillId="0" borderId="16" xfId="0" applyFont="1" applyFill="1" applyBorder="1" applyAlignment="1" applyProtection="1">
      <alignment horizontal="center" vertical="center" wrapText="1" shrinkToFit="1"/>
      <protection locked="0"/>
    </xf>
    <xf numFmtId="0" fontId="4" fillId="2" borderId="17" xfId="0" applyFont="1" applyFill="1" applyBorder="1" applyAlignment="1" applyProtection="1">
      <alignment horizontal="center" vertical="center" shrinkToFit="1"/>
      <protection locked="0"/>
    </xf>
    <xf numFmtId="0" fontId="4" fillId="2" borderId="16" xfId="0" applyFont="1" applyFill="1" applyBorder="1" applyAlignment="1" applyProtection="1">
      <alignment horizontal="center" vertical="center" shrinkToFit="1"/>
      <protection locked="0"/>
    </xf>
    <xf numFmtId="177" fontId="4" fillId="2" borderId="17" xfId="0" applyNumberFormat="1" applyFont="1" applyFill="1" applyBorder="1" applyAlignment="1" applyProtection="1">
      <alignment horizontal="right" vertical="center" shrinkToFit="1"/>
      <protection locked="0"/>
    </xf>
    <xf numFmtId="177" fontId="4" fillId="2" borderId="16" xfId="0" applyNumberFormat="1" applyFont="1" applyFill="1" applyBorder="1" applyAlignment="1" applyProtection="1">
      <alignment horizontal="right" vertical="center" shrinkToFit="1"/>
      <protection locked="0"/>
    </xf>
    <xf numFmtId="0" fontId="4" fillId="2" borderId="17" xfId="0" applyFont="1" applyFill="1" applyBorder="1" applyAlignment="1" applyProtection="1">
      <alignment horizontal="right" vertical="center" shrinkToFit="1"/>
      <protection locked="0"/>
    </xf>
    <xf numFmtId="0" fontId="4" fillId="2" borderId="16" xfId="0" applyFont="1" applyFill="1" applyBorder="1" applyAlignment="1" applyProtection="1">
      <alignment horizontal="right" vertical="center" shrinkToFit="1"/>
      <protection locked="0"/>
    </xf>
    <xf numFmtId="178" fontId="3" fillId="0" borderId="18" xfId="0" applyNumberFormat="1" applyFont="1" applyFill="1" applyBorder="1" applyAlignment="1">
      <alignment horizontal="right" vertical="center" shrinkToFit="1"/>
    </xf>
    <xf numFmtId="0" fontId="4" fillId="0" borderId="9" xfId="0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right" vertical="center" shrinkToFit="1"/>
      <protection locked="0"/>
    </xf>
    <xf numFmtId="38" fontId="3" fillId="2" borderId="1" xfId="1" applyFont="1" applyFill="1" applyBorder="1" applyAlignment="1" applyProtection="1">
      <alignment horizontal="center" vertical="center" shrinkToFit="1"/>
      <protection locked="0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0" fontId="3" fillId="2" borderId="16" xfId="0" applyFont="1" applyFill="1" applyBorder="1" applyAlignment="1" applyProtection="1">
      <alignment horizontal="center" vertical="center" shrinkToFit="1"/>
      <protection locked="0"/>
    </xf>
    <xf numFmtId="0" fontId="3" fillId="2" borderId="18" xfId="0" applyFont="1" applyFill="1" applyBorder="1" applyAlignment="1" applyProtection="1">
      <alignment horizontal="center" vertical="center" shrinkToFit="1"/>
      <protection locked="0"/>
    </xf>
    <xf numFmtId="177" fontId="3" fillId="2" borderId="18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177" fontId="3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3" fillId="2" borderId="18" xfId="0" applyFont="1" applyFill="1" applyBorder="1" applyAlignment="1" applyProtection="1">
      <alignment horizontal="right" vertical="center" shrinkToFit="1"/>
      <protection locked="0"/>
    </xf>
    <xf numFmtId="38" fontId="3" fillId="2" borderId="18" xfId="1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 applyProtection="1">
      <alignment vertical="center" shrinkToFit="1"/>
      <protection locked="0"/>
    </xf>
    <xf numFmtId="0" fontId="4" fillId="0" borderId="3" xfId="0" applyFont="1" applyFill="1" applyBorder="1" applyAlignment="1" applyProtection="1">
      <alignment vertical="center" shrinkToFit="1"/>
      <protection locked="0"/>
    </xf>
    <xf numFmtId="0" fontId="4" fillId="0" borderId="4" xfId="0" applyFont="1" applyFill="1" applyBorder="1" applyAlignment="1" applyProtection="1">
      <alignment vertical="center" shrinkToFit="1"/>
      <protection locked="0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176" fontId="4" fillId="2" borderId="9" xfId="0" applyNumberFormat="1" applyFont="1" applyFill="1" applyBorder="1" applyAlignment="1">
      <alignment horizontal="center" vertical="center" shrinkToFit="1"/>
    </xf>
    <xf numFmtId="176" fontId="4" fillId="2" borderId="5" xfId="0" applyNumberFormat="1" applyFont="1" applyFill="1" applyBorder="1" applyAlignment="1">
      <alignment horizontal="center" vertical="center" shrinkToFit="1"/>
    </xf>
    <xf numFmtId="176" fontId="4" fillId="2" borderId="10" xfId="0" applyNumberFormat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112059</xdr:colOff>
      <xdr:row>1</xdr:row>
      <xdr:rowOff>56031</xdr:rowOff>
    </xdr:from>
    <xdr:to>
      <xdr:col>40</xdr:col>
      <xdr:colOff>571500</xdr:colOff>
      <xdr:row>15</xdr:row>
      <xdr:rowOff>212912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503A255-4064-4B34-BC24-9C6E64104022}"/>
            </a:ext>
          </a:extLst>
        </xdr:cNvPr>
        <xdr:cNvSpPr txBox="1"/>
      </xdr:nvSpPr>
      <xdr:spPr>
        <a:xfrm>
          <a:off x="7922559" y="313766"/>
          <a:ext cx="4639235" cy="46392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【Excel</a:t>
          </a:r>
          <a:r>
            <a:rPr kumimoji="1" lang="ja-JP" altLang="en-US" sz="1100"/>
            <a:t>書式の利用に関する注意事項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・水色のセル以外には、入力規制又は数式が入力されています。</a:t>
          </a:r>
          <a:endParaRPr kumimoji="1" lang="en-US" altLang="ja-JP" sz="1100"/>
        </a:p>
        <a:p>
          <a:r>
            <a:rPr kumimoji="1" lang="ja-JP" altLang="en-US" sz="1100"/>
            <a:t>　白のセルを含めてコピー＆ペーストを行うと</a:t>
          </a:r>
          <a:r>
            <a:rPr kumimoji="1" lang="en-US" altLang="ja-JP" sz="1100"/>
            <a:t>Excel</a:t>
          </a:r>
          <a:r>
            <a:rPr kumimoji="1" lang="ja-JP" altLang="en-US" sz="1100"/>
            <a:t>が壊れてしまいま</a:t>
          </a:r>
          <a:endParaRPr kumimoji="1" lang="en-US" altLang="ja-JP" sz="1100"/>
        </a:p>
        <a:p>
          <a:r>
            <a:rPr kumimoji="1" lang="ja-JP" altLang="en-US" sz="1100"/>
            <a:t>　すので、白いセルの</a:t>
          </a:r>
          <a:r>
            <a:rPr kumimoji="1" lang="ja-JP" altLang="en-US" sz="1100" b="1"/>
            <a:t>コピー</a:t>
          </a:r>
          <a:r>
            <a:rPr kumimoji="1" lang="en-US" altLang="ja-JP" sz="1100" b="1"/>
            <a:t>&amp;</a:t>
          </a:r>
          <a:r>
            <a:rPr kumimoji="1" lang="ja-JP" altLang="en-US" sz="1100" b="1"/>
            <a:t>ペーストはお控えください。</a:t>
          </a:r>
          <a:endParaRPr kumimoji="1" lang="en-US" altLang="ja-JP" sz="1100" b="1"/>
        </a:p>
        <a:p>
          <a:r>
            <a:rPr kumimoji="1" lang="ja-JP" altLang="en-US" sz="1100" b="0"/>
            <a:t>・別シートのセルを式に組み込んでいる数式がありますので、シートのコピー＆ペーストを行うと数式がおかしくなり誤った解が出ます。</a:t>
          </a:r>
          <a:r>
            <a:rPr kumimoji="1" lang="ja-JP" altLang="en-US" sz="1100" b="1"/>
            <a:t>シートのコピー</a:t>
          </a:r>
          <a:r>
            <a:rPr kumimoji="1" lang="en-US" altLang="ja-JP" sz="1100" b="1"/>
            <a:t>&amp;</a:t>
          </a:r>
          <a:r>
            <a:rPr kumimoji="1" lang="ja-JP" altLang="en-US" sz="1100" b="1"/>
            <a:t>ペーストもお控えください。</a:t>
          </a:r>
          <a:r>
            <a:rPr kumimoji="1" lang="ja-JP" altLang="en-US" sz="1100" b="0"/>
            <a:t>（１事業者ごとに</a:t>
          </a:r>
          <a:r>
            <a:rPr kumimoji="1" lang="en-US" altLang="ja-JP" sz="1100" b="0"/>
            <a:t>1</a:t>
          </a:r>
          <a:r>
            <a:rPr kumimoji="1" lang="ja-JP" altLang="en-US" sz="1100" b="0"/>
            <a:t>つ</a:t>
          </a:r>
          <a:r>
            <a:rPr kumimoji="1" lang="en-US" altLang="ja-JP" sz="1100" b="0"/>
            <a:t>Excel</a:t>
          </a:r>
          <a:r>
            <a:rPr kumimoji="1" lang="ja-JP" altLang="en-US" sz="1100" b="0"/>
            <a:t>ファイルで証明書を作成し、一部数字が同じ場合等は、</a:t>
          </a:r>
          <a:r>
            <a:rPr kumimoji="1" lang="en-US" altLang="ja-JP" sz="1100" b="0"/>
            <a:t>Excel</a:t>
          </a:r>
          <a:r>
            <a:rPr kumimoji="1" lang="ja-JP" altLang="en-US" sz="1100" b="0"/>
            <a:t>ファイル自体をコピー＆ペーストし、白セル以外をコピー＆ペーストすると式が壊れません。）</a:t>
          </a:r>
          <a:endParaRPr kumimoji="1" lang="en-US" altLang="ja-JP" sz="1100" b="0"/>
        </a:p>
        <a:p>
          <a:r>
            <a:rPr kumimoji="1" lang="ja-JP" altLang="en-US" sz="1100"/>
            <a:t>・原木市場等が２箇所に分かれ、且つ製材所又は卸売や場合は、それ</a:t>
          </a:r>
          <a:endParaRPr kumimoji="1" lang="en-US" altLang="ja-JP" sz="1100"/>
        </a:p>
        <a:p>
          <a:r>
            <a:rPr kumimoji="1" lang="ja-JP" altLang="en-US" sz="1100"/>
            <a:t>　ぞれの事業所様の証明書となりますので、</a:t>
          </a:r>
          <a:r>
            <a:rPr kumimoji="1" lang="ja-JP" altLang="en-US" sz="1100" b="1"/>
            <a:t>番号はそれぞれの事業者</a:t>
          </a:r>
          <a:endParaRPr kumimoji="1" lang="en-US" altLang="ja-JP" sz="1100" b="1"/>
        </a:p>
        <a:p>
          <a:r>
            <a:rPr kumimoji="1" lang="ja-JP" altLang="en-US" sz="1100" b="1"/>
            <a:t>　様ごとに通番になるように記入してください。</a:t>
          </a:r>
          <a:r>
            <a:rPr kumimoji="1" lang="ja-JP" altLang="en-US" sz="1100"/>
            <a:t>上記の通り行のコ</a:t>
          </a:r>
          <a:endParaRPr kumimoji="1" lang="en-US" altLang="ja-JP" sz="1100"/>
        </a:p>
        <a:p>
          <a:r>
            <a:rPr kumimoji="1" lang="ja-JP" altLang="en-US" sz="1100"/>
            <a:t>　ピー＆ペーストが出来ませんので、記載済みのシートをまとめてコ</a:t>
          </a:r>
          <a:endParaRPr kumimoji="1" lang="en-US" altLang="ja-JP" sz="1100"/>
        </a:p>
        <a:p>
          <a:r>
            <a:rPr kumimoji="1" lang="ja-JP" altLang="en-US" sz="1100"/>
            <a:t>　ピーし、手入力で修正することをお勧めします。</a:t>
          </a:r>
          <a:endParaRPr kumimoji="1" lang="en-US" altLang="ja-JP" sz="1100"/>
        </a:p>
        <a:p>
          <a:r>
            <a:rPr kumimoji="1" lang="ja-JP" altLang="en-US" sz="1100"/>
            <a:t>・証明書の記載に不備があった場合、</a:t>
          </a:r>
          <a:r>
            <a:rPr kumimoji="1" lang="ja-JP" altLang="en-US" sz="1100">
              <a:solidFill>
                <a:srgbClr val="FF0000"/>
              </a:solidFill>
            </a:rPr>
            <a:t>証明する事業者様の判が据わっ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　ている書類でも修正をお願いさせていただきます</a:t>
          </a:r>
          <a:r>
            <a:rPr kumimoji="1" lang="ja-JP" altLang="en-US" sz="1100"/>
            <a:t>ので、記載につい</a:t>
          </a:r>
          <a:endParaRPr kumimoji="1" lang="en-US" altLang="ja-JP" sz="1100"/>
        </a:p>
        <a:p>
          <a:r>
            <a:rPr kumimoji="1" lang="ja-JP" altLang="en-US" sz="1100"/>
            <a:t>　て</a:t>
          </a:r>
          <a:r>
            <a:rPr kumimoji="1" lang="ja-JP" altLang="en-US" sz="1100" u="sng"/>
            <a:t>不明な点や不安な箇所がありましたら、香美市農林課林政班まで</a:t>
          </a:r>
          <a:endParaRPr kumimoji="1" lang="en-US" altLang="ja-JP" sz="1100" u="sng"/>
        </a:p>
        <a:p>
          <a:r>
            <a:rPr kumimoji="1" lang="ja-JP" altLang="en-US" sz="1100" u="sng"/>
            <a:t>　お問い合わせいただきますようお願いいたします。</a:t>
          </a:r>
          <a:endParaRPr kumimoji="1" lang="en-US" altLang="ja-JP" sz="1100" u="sng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156882</xdr:colOff>
      <xdr:row>0</xdr:row>
      <xdr:rowOff>112059</xdr:rowOff>
    </xdr:from>
    <xdr:to>
      <xdr:col>45</xdr:col>
      <xdr:colOff>11206</xdr:colOff>
      <xdr:row>14</xdr:row>
      <xdr:rowOff>134469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3DA6B62-799D-4749-A962-77363FFD52BD}"/>
            </a:ext>
          </a:extLst>
        </xdr:cNvPr>
        <xdr:cNvSpPr txBox="1"/>
      </xdr:nvSpPr>
      <xdr:spPr>
        <a:xfrm>
          <a:off x="7821706" y="112059"/>
          <a:ext cx="4639235" cy="46392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【Excel</a:t>
          </a:r>
          <a:r>
            <a:rPr kumimoji="1" lang="ja-JP" altLang="en-US" sz="1100"/>
            <a:t>書式の利用に関する注意事項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・水色のセル以外には、入力規制又は数式が入力されています。</a:t>
          </a:r>
          <a:endParaRPr kumimoji="1" lang="en-US" altLang="ja-JP" sz="1100"/>
        </a:p>
        <a:p>
          <a:r>
            <a:rPr kumimoji="1" lang="ja-JP" altLang="en-US" sz="1100"/>
            <a:t>　白のセルを含めてコピー＆ペーストを行うと</a:t>
          </a:r>
          <a:r>
            <a:rPr kumimoji="1" lang="en-US" altLang="ja-JP" sz="1100"/>
            <a:t>Excel</a:t>
          </a:r>
          <a:r>
            <a:rPr kumimoji="1" lang="ja-JP" altLang="en-US" sz="1100"/>
            <a:t>が壊れてしまいま</a:t>
          </a:r>
          <a:endParaRPr kumimoji="1" lang="en-US" altLang="ja-JP" sz="1100"/>
        </a:p>
        <a:p>
          <a:r>
            <a:rPr kumimoji="1" lang="ja-JP" altLang="en-US" sz="1100"/>
            <a:t>　すので、白いセルの</a:t>
          </a:r>
          <a:r>
            <a:rPr kumimoji="1" lang="ja-JP" altLang="en-US" sz="1100" b="1"/>
            <a:t>コピー</a:t>
          </a:r>
          <a:r>
            <a:rPr kumimoji="1" lang="en-US" altLang="ja-JP" sz="1100" b="1"/>
            <a:t>&amp;</a:t>
          </a:r>
          <a:r>
            <a:rPr kumimoji="1" lang="ja-JP" altLang="en-US" sz="1100" b="1"/>
            <a:t>ペーストはお控えください。</a:t>
          </a:r>
          <a:endParaRPr kumimoji="1" lang="en-US" altLang="ja-JP" sz="1100" b="1"/>
        </a:p>
        <a:p>
          <a:r>
            <a:rPr kumimoji="1" lang="ja-JP" altLang="en-US" sz="1100" b="0"/>
            <a:t>・別シートのセルを式に組み込んでいる数式がありますので、シートのコピー＆ペーストを行うと数式がおかしくなり誤った解が出ます。</a:t>
          </a:r>
          <a:r>
            <a:rPr kumimoji="1" lang="ja-JP" altLang="en-US" sz="1100" b="1"/>
            <a:t>シートのコピー</a:t>
          </a:r>
          <a:r>
            <a:rPr kumimoji="1" lang="en-US" altLang="ja-JP" sz="1100" b="1"/>
            <a:t>&amp;</a:t>
          </a:r>
          <a:r>
            <a:rPr kumimoji="1" lang="ja-JP" altLang="en-US" sz="1100" b="1"/>
            <a:t>ペーストもお控えください。</a:t>
          </a:r>
          <a:r>
            <a:rPr kumimoji="1" lang="ja-JP" altLang="en-US" sz="1100" b="0"/>
            <a:t>（１事業者ごとに</a:t>
          </a:r>
          <a:r>
            <a:rPr kumimoji="1" lang="en-US" altLang="ja-JP" sz="1100" b="0"/>
            <a:t>1</a:t>
          </a:r>
          <a:r>
            <a:rPr kumimoji="1" lang="ja-JP" altLang="en-US" sz="1100" b="0"/>
            <a:t>つ</a:t>
          </a:r>
          <a:r>
            <a:rPr kumimoji="1" lang="en-US" altLang="ja-JP" sz="1100" b="0"/>
            <a:t>Excel</a:t>
          </a:r>
          <a:r>
            <a:rPr kumimoji="1" lang="ja-JP" altLang="en-US" sz="1100" b="0"/>
            <a:t>ファイルで証明書を作成し、一部数字が同じ場合等は、</a:t>
          </a:r>
          <a:r>
            <a:rPr kumimoji="1" lang="en-US" altLang="ja-JP" sz="1100" b="0"/>
            <a:t>Excel</a:t>
          </a:r>
          <a:r>
            <a:rPr kumimoji="1" lang="ja-JP" altLang="en-US" sz="1100" b="0"/>
            <a:t>ファイル自体をコピー＆ペーストし、白セル以外をコピー＆ペーストすると式が壊れません。）</a:t>
          </a:r>
          <a:endParaRPr kumimoji="1" lang="en-US" altLang="ja-JP" sz="1100" b="0"/>
        </a:p>
        <a:p>
          <a:r>
            <a:rPr kumimoji="1" lang="ja-JP" altLang="en-US" sz="1100"/>
            <a:t>・原木市場等が２箇所に分かれ、且つ製材所又は卸売や場合は、それ</a:t>
          </a:r>
          <a:endParaRPr kumimoji="1" lang="en-US" altLang="ja-JP" sz="1100"/>
        </a:p>
        <a:p>
          <a:r>
            <a:rPr kumimoji="1" lang="ja-JP" altLang="en-US" sz="1100"/>
            <a:t>　ぞれの事業所様の証明書となりますので、</a:t>
          </a:r>
          <a:r>
            <a:rPr kumimoji="1" lang="ja-JP" altLang="en-US" sz="1100" b="1"/>
            <a:t>番号はそれぞれの事業者</a:t>
          </a:r>
          <a:endParaRPr kumimoji="1" lang="en-US" altLang="ja-JP" sz="1100" b="1"/>
        </a:p>
        <a:p>
          <a:r>
            <a:rPr kumimoji="1" lang="ja-JP" altLang="en-US" sz="1100" b="1"/>
            <a:t>　様ごとに通番になるように記入してください。</a:t>
          </a:r>
          <a:r>
            <a:rPr kumimoji="1" lang="ja-JP" altLang="en-US" sz="1100"/>
            <a:t>上記の通り行のコ</a:t>
          </a:r>
          <a:endParaRPr kumimoji="1" lang="en-US" altLang="ja-JP" sz="1100"/>
        </a:p>
        <a:p>
          <a:r>
            <a:rPr kumimoji="1" lang="ja-JP" altLang="en-US" sz="1100"/>
            <a:t>　ピー＆ペーストが出来ませんので、記載済みのシートをまとめてコ</a:t>
          </a:r>
          <a:endParaRPr kumimoji="1" lang="en-US" altLang="ja-JP" sz="1100"/>
        </a:p>
        <a:p>
          <a:r>
            <a:rPr kumimoji="1" lang="ja-JP" altLang="en-US" sz="1100"/>
            <a:t>　ピーし、手入力で修正することをお勧めします。</a:t>
          </a:r>
          <a:endParaRPr kumimoji="1" lang="en-US" altLang="ja-JP" sz="1100"/>
        </a:p>
        <a:p>
          <a:r>
            <a:rPr kumimoji="1" lang="ja-JP" altLang="en-US" sz="1100"/>
            <a:t>・証明書の記載に不備があった場合、</a:t>
          </a:r>
          <a:r>
            <a:rPr kumimoji="1" lang="ja-JP" altLang="en-US" sz="1100">
              <a:solidFill>
                <a:srgbClr val="FF0000"/>
              </a:solidFill>
            </a:rPr>
            <a:t>証明する事業者様の判が据わっ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　ている書類でも修正をお願いさせていただきます</a:t>
          </a:r>
          <a:r>
            <a:rPr kumimoji="1" lang="ja-JP" altLang="en-US" sz="1100"/>
            <a:t>ので、記載につい</a:t>
          </a:r>
          <a:endParaRPr kumimoji="1" lang="en-US" altLang="ja-JP" sz="1100"/>
        </a:p>
        <a:p>
          <a:r>
            <a:rPr kumimoji="1" lang="ja-JP" altLang="en-US" sz="1100"/>
            <a:t>　て</a:t>
          </a:r>
          <a:r>
            <a:rPr kumimoji="1" lang="ja-JP" altLang="en-US" sz="1100" u="sng"/>
            <a:t>不明な点や不安な箇所がありましたら、香美市農林課林政班まで</a:t>
          </a:r>
          <a:endParaRPr kumimoji="1" lang="en-US" altLang="ja-JP" sz="1100" u="sng"/>
        </a:p>
        <a:p>
          <a:r>
            <a:rPr kumimoji="1" lang="ja-JP" altLang="en-US" sz="1100" u="sng"/>
            <a:t>　お問い合わせいただきますようお願いいたします。</a:t>
          </a:r>
          <a:endParaRPr kumimoji="1" lang="en-US" altLang="ja-JP" sz="1100" u="sng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2DF70-43EB-482F-BEEB-D31C6786994E}">
  <dimension ref="A1:AJ330"/>
  <sheetViews>
    <sheetView showZeros="0" tabSelected="1" view="pageBreakPreview" zoomScale="85" zoomScaleNormal="85" zoomScaleSheetLayoutView="85" workbookViewId="0">
      <selection activeCell="B2" sqref="B2"/>
    </sheetView>
  </sheetViews>
  <sheetFormatPr defaultRowHeight="12" x14ac:dyDescent="0.4"/>
  <cols>
    <col min="1" max="2" width="2.5" style="1" customWidth="1"/>
    <col min="3" max="5" width="4.25" style="1" customWidth="1"/>
    <col min="6" max="19" width="2.625" style="1" customWidth="1"/>
    <col min="20" max="21" width="2.5" style="1" customWidth="1"/>
    <col min="22" max="26" width="2.625" style="1" customWidth="1"/>
    <col min="27" max="36" width="3" style="1" customWidth="1"/>
    <col min="37" max="39" width="9" style="1"/>
    <col min="40" max="40" width="28" style="1" customWidth="1"/>
    <col min="41" max="16384" width="9" style="1"/>
  </cols>
  <sheetData>
    <row r="1" spans="1:36" ht="20.25" customHeight="1" x14ac:dyDescent="0.4">
      <c r="A1" s="1" t="s">
        <v>3</v>
      </c>
    </row>
    <row r="2" spans="1:36" ht="18" customHeight="1" x14ac:dyDescent="0.4"/>
    <row r="3" spans="1:36" ht="24" customHeight="1" x14ac:dyDescent="0.4">
      <c r="B3" s="1" t="s">
        <v>6</v>
      </c>
    </row>
    <row r="4" spans="1:36" ht="24" customHeight="1" x14ac:dyDescent="0.4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4" customHeight="1" x14ac:dyDescent="0.4">
      <c r="A5" s="29" t="s">
        <v>39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</row>
    <row r="6" spans="1:36" ht="22.5" customHeight="1" x14ac:dyDescent="0.4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36" ht="24" customHeight="1" x14ac:dyDescent="0.4">
      <c r="A7" s="30" t="s">
        <v>0</v>
      </c>
      <c r="B7" s="31"/>
      <c r="C7" s="32"/>
      <c r="D7" s="70" t="s">
        <v>1</v>
      </c>
      <c r="E7" s="71"/>
      <c r="F7" s="71"/>
      <c r="G7" s="72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5"/>
    </row>
    <row r="8" spans="1:36" ht="24" customHeight="1" x14ac:dyDescent="0.4">
      <c r="A8" s="33"/>
      <c r="B8" s="34"/>
      <c r="C8" s="35"/>
      <c r="D8" s="70" t="s">
        <v>2</v>
      </c>
      <c r="E8" s="71"/>
      <c r="F8" s="71"/>
      <c r="G8" s="72"/>
      <c r="H8" s="73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5"/>
    </row>
    <row r="9" spans="1:36" ht="24" customHeight="1" x14ac:dyDescent="0.4">
      <c r="A9" s="28" t="s">
        <v>33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</row>
    <row r="10" spans="1:36" ht="24" customHeight="1" x14ac:dyDescent="0.4">
      <c r="A10" s="41" t="s">
        <v>35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</row>
    <row r="11" spans="1:36" ht="24" customHeight="1" x14ac:dyDescent="0.4">
      <c r="A11" s="36" t="s">
        <v>7</v>
      </c>
      <c r="B11" s="36"/>
      <c r="C11" s="37" t="s">
        <v>8</v>
      </c>
      <c r="D11" s="36"/>
      <c r="E11" s="36"/>
      <c r="F11" s="36" t="s">
        <v>9</v>
      </c>
      <c r="G11" s="36"/>
      <c r="H11" s="37" t="s">
        <v>10</v>
      </c>
      <c r="I11" s="36"/>
      <c r="J11" s="36" t="s">
        <v>11</v>
      </c>
      <c r="K11" s="36"/>
      <c r="L11" s="36"/>
      <c r="M11" s="36"/>
      <c r="N11" s="36"/>
      <c r="O11" s="36"/>
      <c r="P11" s="42" t="s">
        <v>28</v>
      </c>
      <c r="Q11" s="43"/>
      <c r="R11" s="43"/>
      <c r="S11" s="44"/>
      <c r="T11" s="36" t="s">
        <v>13</v>
      </c>
      <c r="U11" s="36"/>
      <c r="V11" s="37" t="s">
        <v>29</v>
      </c>
      <c r="W11" s="36"/>
      <c r="X11" s="36"/>
      <c r="Y11" s="36"/>
      <c r="Z11" s="36"/>
      <c r="AA11" s="37" t="s">
        <v>30</v>
      </c>
      <c r="AB11" s="36"/>
      <c r="AC11" s="36"/>
      <c r="AD11" s="36"/>
      <c r="AE11" s="36"/>
      <c r="AF11" s="37" t="s">
        <v>31</v>
      </c>
      <c r="AG11" s="36"/>
      <c r="AH11" s="36"/>
      <c r="AI11" s="36"/>
      <c r="AJ11" s="36"/>
    </row>
    <row r="12" spans="1:36" ht="24" customHeight="1" x14ac:dyDescent="0.4">
      <c r="A12" s="36"/>
      <c r="B12" s="36"/>
      <c r="C12" s="36"/>
      <c r="D12" s="36"/>
      <c r="E12" s="36"/>
      <c r="F12" s="36"/>
      <c r="G12" s="36"/>
      <c r="H12" s="36"/>
      <c r="I12" s="36"/>
      <c r="J12" s="37" t="s">
        <v>12</v>
      </c>
      <c r="K12" s="36"/>
      <c r="L12" s="37" t="s">
        <v>26</v>
      </c>
      <c r="M12" s="36"/>
      <c r="N12" s="37" t="s">
        <v>27</v>
      </c>
      <c r="O12" s="36"/>
      <c r="P12" s="45"/>
      <c r="Q12" s="46"/>
      <c r="R12" s="46"/>
      <c r="S12" s="47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</row>
    <row r="13" spans="1:36" ht="33" customHeight="1" x14ac:dyDescent="0.4">
      <c r="A13" s="12">
        <v>1</v>
      </c>
      <c r="B13" s="13"/>
      <c r="C13" s="20"/>
      <c r="D13" s="21"/>
      <c r="E13" s="22"/>
      <c r="F13" s="15"/>
      <c r="G13" s="16"/>
      <c r="H13" s="15"/>
      <c r="I13" s="16"/>
      <c r="J13" s="17"/>
      <c r="K13" s="18"/>
      <c r="L13" s="8"/>
      <c r="M13" s="9"/>
      <c r="N13" s="8"/>
      <c r="O13" s="9"/>
      <c r="P13" s="14">
        <f t="shared" ref="P13:P22" si="0">SUM(ROUNDDOWN(J13,1)*ROUNDDOWN(L13,0)*ROUNDDOWN(N13,0))/1000000</f>
        <v>0</v>
      </c>
      <c r="Q13" s="14"/>
      <c r="R13" s="14"/>
      <c r="S13" s="14"/>
      <c r="T13" s="15"/>
      <c r="U13" s="16"/>
      <c r="V13" s="5">
        <f>ROUNDDOWN(SUM(P13*T13),3)</f>
        <v>0</v>
      </c>
      <c r="W13" s="6"/>
      <c r="X13" s="6"/>
      <c r="Y13" s="6"/>
      <c r="Z13" s="7"/>
      <c r="AA13" s="38"/>
      <c r="AB13" s="39"/>
      <c r="AC13" s="39"/>
      <c r="AD13" s="39"/>
      <c r="AE13" s="40"/>
      <c r="AF13" s="5">
        <f>V13-AA13</f>
        <v>0</v>
      </c>
      <c r="AG13" s="6"/>
      <c r="AH13" s="6"/>
      <c r="AI13" s="6"/>
      <c r="AJ13" s="7"/>
    </row>
    <row r="14" spans="1:36" ht="33" customHeight="1" x14ac:dyDescent="0.4">
      <c r="A14" s="12">
        <f t="shared" ref="A14:A22" si="1">A13+1</f>
        <v>2</v>
      </c>
      <c r="B14" s="13"/>
      <c r="C14" s="20"/>
      <c r="D14" s="21"/>
      <c r="E14" s="22"/>
      <c r="F14" s="15"/>
      <c r="G14" s="16"/>
      <c r="H14" s="15"/>
      <c r="I14" s="16"/>
      <c r="J14" s="17"/>
      <c r="K14" s="18"/>
      <c r="L14" s="8"/>
      <c r="M14" s="9"/>
      <c r="N14" s="8"/>
      <c r="O14" s="9"/>
      <c r="P14" s="14">
        <f t="shared" si="0"/>
        <v>0</v>
      </c>
      <c r="Q14" s="14"/>
      <c r="R14" s="14"/>
      <c r="S14" s="14"/>
      <c r="T14" s="15"/>
      <c r="U14" s="16"/>
      <c r="V14" s="5">
        <f t="shared" ref="V14:V22" si="2">ROUNDDOWN(SUM(P14*T14),3)</f>
        <v>0</v>
      </c>
      <c r="W14" s="6"/>
      <c r="X14" s="6"/>
      <c r="Y14" s="6"/>
      <c r="Z14" s="7"/>
      <c r="AA14" s="38"/>
      <c r="AB14" s="39"/>
      <c r="AC14" s="39"/>
      <c r="AD14" s="39"/>
      <c r="AE14" s="40"/>
      <c r="AF14" s="5">
        <f t="shared" ref="AF14:AF15" si="3">V14-AA14</f>
        <v>0</v>
      </c>
      <c r="AG14" s="6"/>
      <c r="AH14" s="6"/>
      <c r="AI14" s="6"/>
      <c r="AJ14" s="7"/>
    </row>
    <row r="15" spans="1:36" ht="33" customHeight="1" x14ac:dyDescent="0.4">
      <c r="A15" s="12">
        <f t="shared" si="1"/>
        <v>3</v>
      </c>
      <c r="B15" s="13"/>
      <c r="C15" s="20"/>
      <c r="D15" s="21"/>
      <c r="E15" s="22"/>
      <c r="F15" s="15"/>
      <c r="G15" s="16"/>
      <c r="H15" s="15"/>
      <c r="I15" s="16"/>
      <c r="J15" s="17"/>
      <c r="K15" s="18"/>
      <c r="L15" s="8"/>
      <c r="M15" s="9"/>
      <c r="N15" s="8"/>
      <c r="O15" s="9"/>
      <c r="P15" s="14">
        <f t="shared" si="0"/>
        <v>0</v>
      </c>
      <c r="Q15" s="14"/>
      <c r="R15" s="14"/>
      <c r="S15" s="14"/>
      <c r="T15" s="15"/>
      <c r="U15" s="16"/>
      <c r="V15" s="5">
        <f t="shared" ref="V15" si="4">ROUNDDOWN(SUM(P15*T15),3)</f>
        <v>0</v>
      </c>
      <c r="W15" s="6"/>
      <c r="X15" s="6"/>
      <c r="Y15" s="6"/>
      <c r="Z15" s="7"/>
      <c r="AA15" s="38"/>
      <c r="AB15" s="39"/>
      <c r="AC15" s="39"/>
      <c r="AD15" s="39"/>
      <c r="AE15" s="40"/>
      <c r="AF15" s="5">
        <f t="shared" si="3"/>
        <v>0</v>
      </c>
      <c r="AG15" s="6"/>
      <c r="AH15" s="6"/>
      <c r="AI15" s="6"/>
      <c r="AJ15" s="7"/>
    </row>
    <row r="16" spans="1:36" ht="33" customHeight="1" x14ac:dyDescent="0.4">
      <c r="A16" s="12">
        <f t="shared" si="1"/>
        <v>4</v>
      </c>
      <c r="B16" s="13"/>
      <c r="C16" s="20"/>
      <c r="D16" s="21"/>
      <c r="E16" s="22"/>
      <c r="F16" s="15"/>
      <c r="G16" s="16"/>
      <c r="H16" s="15"/>
      <c r="I16" s="16"/>
      <c r="J16" s="17"/>
      <c r="K16" s="18"/>
      <c r="L16" s="8"/>
      <c r="M16" s="9"/>
      <c r="N16" s="8"/>
      <c r="O16" s="9"/>
      <c r="P16" s="14">
        <f t="shared" si="0"/>
        <v>0</v>
      </c>
      <c r="Q16" s="14"/>
      <c r="R16" s="14"/>
      <c r="S16" s="14"/>
      <c r="T16" s="15"/>
      <c r="U16" s="16"/>
      <c r="V16" s="5">
        <f t="shared" si="2"/>
        <v>0</v>
      </c>
      <c r="W16" s="6"/>
      <c r="X16" s="6"/>
      <c r="Y16" s="6"/>
      <c r="Z16" s="7"/>
      <c r="AA16" s="38"/>
      <c r="AB16" s="39"/>
      <c r="AC16" s="39"/>
      <c r="AD16" s="39"/>
      <c r="AE16" s="40"/>
      <c r="AF16" s="5">
        <f>V16-AA16</f>
        <v>0</v>
      </c>
      <c r="AG16" s="6"/>
      <c r="AH16" s="6"/>
      <c r="AI16" s="6"/>
      <c r="AJ16" s="7"/>
    </row>
    <row r="17" spans="1:36" ht="33" customHeight="1" x14ac:dyDescent="0.4">
      <c r="A17" s="12">
        <f t="shared" si="1"/>
        <v>5</v>
      </c>
      <c r="B17" s="13"/>
      <c r="C17" s="20"/>
      <c r="D17" s="21"/>
      <c r="E17" s="22"/>
      <c r="F17" s="15"/>
      <c r="G17" s="16"/>
      <c r="H17" s="15"/>
      <c r="I17" s="16"/>
      <c r="J17" s="17"/>
      <c r="K17" s="18"/>
      <c r="L17" s="8"/>
      <c r="M17" s="9"/>
      <c r="N17" s="8"/>
      <c r="O17" s="9"/>
      <c r="P17" s="14">
        <f t="shared" si="0"/>
        <v>0</v>
      </c>
      <c r="Q17" s="14"/>
      <c r="R17" s="14"/>
      <c r="S17" s="14"/>
      <c r="T17" s="15"/>
      <c r="U17" s="16"/>
      <c r="V17" s="5">
        <f t="shared" si="2"/>
        <v>0</v>
      </c>
      <c r="W17" s="6"/>
      <c r="X17" s="6"/>
      <c r="Y17" s="6"/>
      <c r="Z17" s="7"/>
      <c r="AA17" s="38"/>
      <c r="AB17" s="39"/>
      <c r="AC17" s="39"/>
      <c r="AD17" s="39"/>
      <c r="AE17" s="40"/>
      <c r="AF17" s="5">
        <f t="shared" ref="AF17:AF22" si="5">V17-AA17</f>
        <v>0</v>
      </c>
      <c r="AG17" s="6"/>
      <c r="AH17" s="6"/>
      <c r="AI17" s="6"/>
      <c r="AJ17" s="7"/>
    </row>
    <row r="18" spans="1:36" ht="33" customHeight="1" x14ac:dyDescent="0.4">
      <c r="A18" s="12">
        <f t="shared" si="1"/>
        <v>6</v>
      </c>
      <c r="B18" s="13"/>
      <c r="C18" s="20"/>
      <c r="D18" s="21"/>
      <c r="E18" s="22"/>
      <c r="F18" s="15"/>
      <c r="G18" s="16"/>
      <c r="H18" s="15"/>
      <c r="I18" s="16"/>
      <c r="J18" s="17"/>
      <c r="K18" s="18"/>
      <c r="L18" s="8"/>
      <c r="M18" s="9"/>
      <c r="N18" s="8"/>
      <c r="O18" s="9"/>
      <c r="P18" s="14">
        <f t="shared" si="0"/>
        <v>0</v>
      </c>
      <c r="Q18" s="14"/>
      <c r="R18" s="14"/>
      <c r="S18" s="14"/>
      <c r="T18" s="15"/>
      <c r="U18" s="16"/>
      <c r="V18" s="5">
        <f t="shared" si="2"/>
        <v>0</v>
      </c>
      <c r="W18" s="6"/>
      <c r="X18" s="6"/>
      <c r="Y18" s="6"/>
      <c r="Z18" s="7"/>
      <c r="AA18" s="38"/>
      <c r="AB18" s="39"/>
      <c r="AC18" s="39"/>
      <c r="AD18" s="39"/>
      <c r="AE18" s="40"/>
      <c r="AF18" s="5">
        <f t="shared" si="5"/>
        <v>0</v>
      </c>
      <c r="AG18" s="6"/>
      <c r="AH18" s="6"/>
      <c r="AI18" s="6"/>
      <c r="AJ18" s="7"/>
    </row>
    <row r="19" spans="1:36" ht="33" customHeight="1" x14ac:dyDescent="0.4">
      <c r="A19" s="12">
        <f t="shared" si="1"/>
        <v>7</v>
      </c>
      <c r="B19" s="13"/>
      <c r="C19" s="20"/>
      <c r="D19" s="21"/>
      <c r="E19" s="22"/>
      <c r="F19" s="15"/>
      <c r="G19" s="16"/>
      <c r="H19" s="15"/>
      <c r="I19" s="16"/>
      <c r="J19" s="17"/>
      <c r="K19" s="18"/>
      <c r="L19" s="8"/>
      <c r="M19" s="9"/>
      <c r="N19" s="8"/>
      <c r="O19" s="9"/>
      <c r="P19" s="14">
        <f t="shared" si="0"/>
        <v>0</v>
      </c>
      <c r="Q19" s="14"/>
      <c r="R19" s="14"/>
      <c r="S19" s="14"/>
      <c r="T19" s="15"/>
      <c r="U19" s="16"/>
      <c r="V19" s="5">
        <f t="shared" si="2"/>
        <v>0</v>
      </c>
      <c r="W19" s="6"/>
      <c r="X19" s="6"/>
      <c r="Y19" s="6"/>
      <c r="Z19" s="7"/>
      <c r="AA19" s="38"/>
      <c r="AB19" s="39"/>
      <c r="AC19" s="39"/>
      <c r="AD19" s="39"/>
      <c r="AE19" s="40"/>
      <c r="AF19" s="5">
        <f t="shared" si="5"/>
        <v>0</v>
      </c>
      <c r="AG19" s="6"/>
      <c r="AH19" s="6"/>
      <c r="AI19" s="6"/>
      <c r="AJ19" s="7"/>
    </row>
    <row r="20" spans="1:36" ht="33" customHeight="1" x14ac:dyDescent="0.4">
      <c r="A20" s="12">
        <f t="shared" si="1"/>
        <v>8</v>
      </c>
      <c r="B20" s="13"/>
      <c r="C20" s="20"/>
      <c r="D20" s="21"/>
      <c r="E20" s="22"/>
      <c r="F20" s="15"/>
      <c r="G20" s="16"/>
      <c r="H20" s="15"/>
      <c r="I20" s="16"/>
      <c r="J20" s="17"/>
      <c r="K20" s="18"/>
      <c r="L20" s="8"/>
      <c r="M20" s="9"/>
      <c r="N20" s="8"/>
      <c r="O20" s="9"/>
      <c r="P20" s="14">
        <f t="shared" si="0"/>
        <v>0</v>
      </c>
      <c r="Q20" s="14"/>
      <c r="R20" s="14"/>
      <c r="S20" s="14"/>
      <c r="T20" s="15"/>
      <c r="U20" s="16"/>
      <c r="V20" s="5">
        <f t="shared" si="2"/>
        <v>0</v>
      </c>
      <c r="W20" s="6"/>
      <c r="X20" s="6"/>
      <c r="Y20" s="6"/>
      <c r="Z20" s="7"/>
      <c r="AA20" s="38"/>
      <c r="AB20" s="39"/>
      <c r="AC20" s="39"/>
      <c r="AD20" s="39"/>
      <c r="AE20" s="40"/>
      <c r="AF20" s="5">
        <f t="shared" si="5"/>
        <v>0</v>
      </c>
      <c r="AG20" s="6"/>
      <c r="AH20" s="6"/>
      <c r="AI20" s="6"/>
      <c r="AJ20" s="7"/>
    </row>
    <row r="21" spans="1:36" ht="33" customHeight="1" x14ac:dyDescent="0.4">
      <c r="A21" s="12">
        <f t="shared" si="1"/>
        <v>9</v>
      </c>
      <c r="B21" s="13"/>
      <c r="C21" s="20"/>
      <c r="D21" s="21"/>
      <c r="E21" s="22"/>
      <c r="F21" s="15"/>
      <c r="G21" s="16"/>
      <c r="H21" s="15"/>
      <c r="I21" s="16"/>
      <c r="J21" s="17"/>
      <c r="K21" s="18"/>
      <c r="L21" s="8"/>
      <c r="M21" s="9"/>
      <c r="N21" s="8"/>
      <c r="O21" s="9"/>
      <c r="P21" s="14">
        <f t="shared" si="0"/>
        <v>0</v>
      </c>
      <c r="Q21" s="14"/>
      <c r="R21" s="14"/>
      <c r="S21" s="14"/>
      <c r="T21" s="15"/>
      <c r="U21" s="16"/>
      <c r="V21" s="5">
        <f t="shared" si="2"/>
        <v>0</v>
      </c>
      <c r="W21" s="6"/>
      <c r="X21" s="6"/>
      <c r="Y21" s="6"/>
      <c r="Z21" s="7"/>
      <c r="AA21" s="38"/>
      <c r="AB21" s="39"/>
      <c r="AC21" s="39"/>
      <c r="AD21" s="39"/>
      <c r="AE21" s="40"/>
      <c r="AF21" s="5">
        <f t="shared" si="5"/>
        <v>0</v>
      </c>
      <c r="AG21" s="6"/>
      <c r="AH21" s="6"/>
      <c r="AI21" s="6"/>
      <c r="AJ21" s="7"/>
    </row>
    <row r="22" spans="1:36" ht="33" customHeight="1" thickBot="1" x14ac:dyDescent="0.45">
      <c r="A22" s="67">
        <f t="shared" si="1"/>
        <v>10</v>
      </c>
      <c r="B22" s="68"/>
      <c r="C22" s="23"/>
      <c r="D22" s="24"/>
      <c r="E22" s="25"/>
      <c r="F22" s="26"/>
      <c r="G22" s="27"/>
      <c r="H22" s="26"/>
      <c r="I22" s="27"/>
      <c r="J22" s="65"/>
      <c r="K22" s="66"/>
      <c r="L22" s="60"/>
      <c r="M22" s="61"/>
      <c r="N22" s="60"/>
      <c r="O22" s="61"/>
      <c r="P22" s="69">
        <f t="shared" si="0"/>
        <v>0</v>
      </c>
      <c r="Q22" s="69"/>
      <c r="R22" s="69"/>
      <c r="S22" s="69"/>
      <c r="T22" s="26"/>
      <c r="U22" s="27"/>
      <c r="V22" s="62">
        <f t="shared" si="2"/>
        <v>0</v>
      </c>
      <c r="W22" s="63"/>
      <c r="X22" s="63"/>
      <c r="Y22" s="63"/>
      <c r="Z22" s="64"/>
      <c r="AA22" s="50"/>
      <c r="AB22" s="51"/>
      <c r="AC22" s="51"/>
      <c r="AD22" s="51"/>
      <c r="AE22" s="52"/>
      <c r="AF22" s="62">
        <f t="shared" si="5"/>
        <v>0</v>
      </c>
      <c r="AG22" s="63"/>
      <c r="AH22" s="63"/>
      <c r="AI22" s="63"/>
      <c r="AJ22" s="64"/>
    </row>
    <row r="23" spans="1:36" ht="33" customHeight="1" thickTop="1" x14ac:dyDescent="0.4">
      <c r="A23" s="76" t="s">
        <v>40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79">
        <f>SUM(V13:Z22)</f>
        <v>0</v>
      </c>
      <c r="W23" s="80"/>
      <c r="X23" s="80"/>
      <c r="Y23" s="80"/>
      <c r="Z23" s="81"/>
      <c r="AA23" s="79">
        <f>SUM(AA13:AE22)</f>
        <v>0</v>
      </c>
      <c r="AB23" s="80"/>
      <c r="AC23" s="80"/>
      <c r="AD23" s="80"/>
      <c r="AE23" s="81"/>
      <c r="AF23" s="79">
        <f>SUM(AF13:AJ22)</f>
        <v>0</v>
      </c>
      <c r="AG23" s="80"/>
      <c r="AH23" s="80"/>
      <c r="AI23" s="80"/>
      <c r="AJ23" s="81"/>
    </row>
    <row r="24" spans="1:36" ht="33" customHeight="1" x14ac:dyDescent="0.4">
      <c r="A24" s="20" t="s">
        <v>14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2"/>
      <c r="V24" s="5">
        <f>$V$23+$V$56+$V$89+$V$122+$V$155+$V$188+$V$221+$V$254+$V$287+$V$320</f>
        <v>0</v>
      </c>
      <c r="W24" s="6"/>
      <c r="X24" s="6"/>
      <c r="Y24" s="6"/>
      <c r="Z24" s="7"/>
      <c r="AA24" s="5">
        <f>$AA$23+$AA$56+$AA$89+$AA$122+$AA$155+$AA$188+$AA$221+$AA$254+$AA$287+$AA$320</f>
        <v>0</v>
      </c>
      <c r="AB24" s="6"/>
      <c r="AC24" s="6"/>
      <c r="AD24" s="6"/>
      <c r="AE24" s="7"/>
      <c r="AF24" s="53">
        <f>$AF$23+$FA$56+$AF$89+$AF$122+$AF$155+$AF$188+$AF$221+$AF$254+$AF$287+$AF$320</f>
        <v>0</v>
      </c>
      <c r="AG24" s="54"/>
      <c r="AH24" s="54"/>
      <c r="AI24" s="54"/>
      <c r="AJ24" s="55"/>
    </row>
    <row r="25" spans="1:36" ht="30" customHeight="1" x14ac:dyDescent="0.4">
      <c r="B25" s="10" t="s">
        <v>34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C25" s="1" t="s">
        <v>15</v>
      </c>
    </row>
    <row r="26" spans="1:36" ht="14.25" customHeight="1" x14ac:dyDescent="0.4"/>
    <row r="27" spans="1:36" ht="24" customHeight="1" x14ac:dyDescent="0.4">
      <c r="A27" s="1" t="s">
        <v>32</v>
      </c>
    </row>
    <row r="28" spans="1:36" ht="24" customHeight="1" x14ac:dyDescent="0.4">
      <c r="C28" s="2" t="s">
        <v>16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19">
        <f>$AA$24+第５の２号!$AC$24</f>
        <v>0</v>
      </c>
      <c r="AB28" s="19"/>
      <c r="AC28" s="19"/>
      <c r="AD28" s="19"/>
      <c r="AE28" s="19"/>
      <c r="AF28" s="2" t="s">
        <v>17</v>
      </c>
      <c r="AG28" s="2"/>
    </row>
    <row r="29" spans="1:36" ht="15.75" customHeight="1" x14ac:dyDescent="0.4"/>
    <row r="30" spans="1:36" ht="24" customHeight="1" x14ac:dyDescent="0.4">
      <c r="C30" s="56"/>
      <c r="D30" s="56"/>
      <c r="E30" s="56"/>
      <c r="F30" s="56"/>
      <c r="G30" s="57" t="s">
        <v>18</v>
      </c>
      <c r="H30" s="57"/>
      <c r="I30" s="56"/>
      <c r="J30" s="56"/>
      <c r="K30" s="4" t="s">
        <v>19</v>
      </c>
      <c r="L30" s="4"/>
      <c r="M30" s="56"/>
      <c r="N30" s="56"/>
      <c r="O30" s="4" t="s">
        <v>20</v>
      </c>
      <c r="P30" s="4"/>
    </row>
    <row r="31" spans="1:36" ht="24" customHeight="1" x14ac:dyDescent="0.4">
      <c r="N31" s="1" t="s">
        <v>21</v>
      </c>
    </row>
    <row r="32" spans="1:36" ht="24" customHeight="1" x14ac:dyDescent="0.4">
      <c r="Q32" s="1" t="s">
        <v>22</v>
      </c>
      <c r="S32" s="58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</row>
    <row r="33" spans="1:36" ht="24" customHeight="1" x14ac:dyDescent="0.4">
      <c r="Q33" s="2" t="s">
        <v>23</v>
      </c>
      <c r="R33" s="2"/>
      <c r="S33" s="48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2" t="s">
        <v>24</v>
      </c>
    </row>
    <row r="34" spans="1:36" ht="20.25" customHeight="1" x14ac:dyDescent="0.4">
      <c r="A34" s="1" t="s">
        <v>3</v>
      </c>
    </row>
    <row r="35" spans="1:36" ht="18" customHeight="1" x14ac:dyDescent="0.4"/>
    <row r="36" spans="1:36" ht="24" customHeight="1" x14ac:dyDescent="0.4">
      <c r="B36" s="1" t="s">
        <v>6</v>
      </c>
    </row>
    <row r="37" spans="1:36" ht="24" customHeight="1" x14ac:dyDescent="0.4">
      <c r="A37" s="4" t="s">
        <v>5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 ht="24" customHeight="1" x14ac:dyDescent="0.4">
      <c r="A38" s="29" t="s">
        <v>39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</row>
    <row r="39" spans="1:36" ht="22.5" customHeight="1" x14ac:dyDescent="0.4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</row>
    <row r="40" spans="1:36" ht="24" customHeight="1" x14ac:dyDescent="0.4">
      <c r="A40" s="30" t="s">
        <v>0</v>
      </c>
      <c r="B40" s="31"/>
      <c r="C40" s="32"/>
      <c r="D40" s="70" t="s">
        <v>1</v>
      </c>
      <c r="E40" s="71"/>
      <c r="F40" s="71"/>
      <c r="G40" s="72"/>
      <c r="H40" s="73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5"/>
    </row>
    <row r="41" spans="1:36" ht="24" customHeight="1" x14ac:dyDescent="0.4">
      <c r="A41" s="33"/>
      <c r="B41" s="34"/>
      <c r="C41" s="35"/>
      <c r="D41" s="70" t="s">
        <v>2</v>
      </c>
      <c r="E41" s="71"/>
      <c r="F41" s="71"/>
      <c r="G41" s="72"/>
      <c r="H41" s="73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5"/>
    </row>
    <row r="42" spans="1:36" ht="24" customHeight="1" x14ac:dyDescent="0.4">
      <c r="A42" s="28" t="s">
        <v>33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</row>
    <row r="43" spans="1:36" ht="24" customHeight="1" x14ac:dyDescent="0.4">
      <c r="A43" s="41" t="s">
        <v>35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</row>
    <row r="44" spans="1:36" ht="24" customHeight="1" x14ac:dyDescent="0.4">
      <c r="A44" s="36" t="s">
        <v>7</v>
      </c>
      <c r="B44" s="36"/>
      <c r="C44" s="37" t="s">
        <v>8</v>
      </c>
      <c r="D44" s="36"/>
      <c r="E44" s="36"/>
      <c r="F44" s="36" t="s">
        <v>9</v>
      </c>
      <c r="G44" s="36"/>
      <c r="H44" s="37" t="s">
        <v>10</v>
      </c>
      <c r="I44" s="36"/>
      <c r="J44" s="36" t="s">
        <v>11</v>
      </c>
      <c r="K44" s="36"/>
      <c r="L44" s="36"/>
      <c r="M44" s="36"/>
      <c r="N44" s="36"/>
      <c r="O44" s="36"/>
      <c r="P44" s="42" t="s">
        <v>28</v>
      </c>
      <c r="Q44" s="43"/>
      <c r="R44" s="43"/>
      <c r="S44" s="44"/>
      <c r="T44" s="36" t="s">
        <v>13</v>
      </c>
      <c r="U44" s="36"/>
      <c r="V44" s="37" t="s">
        <v>29</v>
      </c>
      <c r="W44" s="36"/>
      <c r="X44" s="36"/>
      <c r="Y44" s="36"/>
      <c r="Z44" s="36"/>
      <c r="AA44" s="37" t="s">
        <v>30</v>
      </c>
      <c r="AB44" s="36"/>
      <c r="AC44" s="36"/>
      <c r="AD44" s="36"/>
      <c r="AE44" s="36"/>
      <c r="AF44" s="37" t="s">
        <v>31</v>
      </c>
      <c r="AG44" s="36"/>
      <c r="AH44" s="36"/>
      <c r="AI44" s="36"/>
      <c r="AJ44" s="36"/>
    </row>
    <row r="45" spans="1:36" ht="24" customHeight="1" x14ac:dyDescent="0.4">
      <c r="A45" s="36"/>
      <c r="B45" s="36"/>
      <c r="C45" s="36"/>
      <c r="D45" s="36"/>
      <c r="E45" s="36"/>
      <c r="F45" s="36"/>
      <c r="G45" s="36"/>
      <c r="H45" s="36"/>
      <c r="I45" s="36"/>
      <c r="J45" s="37" t="s">
        <v>12</v>
      </c>
      <c r="K45" s="36"/>
      <c r="L45" s="37" t="s">
        <v>26</v>
      </c>
      <c r="M45" s="36"/>
      <c r="N45" s="37" t="s">
        <v>27</v>
      </c>
      <c r="O45" s="36"/>
      <c r="P45" s="45"/>
      <c r="Q45" s="46"/>
      <c r="R45" s="46"/>
      <c r="S45" s="47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</row>
    <row r="46" spans="1:36" ht="33" customHeight="1" x14ac:dyDescent="0.4">
      <c r="A46" s="12">
        <v>11</v>
      </c>
      <c r="B46" s="13"/>
      <c r="C46" s="20"/>
      <c r="D46" s="21"/>
      <c r="E46" s="22"/>
      <c r="F46" s="15"/>
      <c r="G46" s="16"/>
      <c r="H46" s="15"/>
      <c r="I46" s="16"/>
      <c r="J46" s="17"/>
      <c r="K46" s="18"/>
      <c r="L46" s="8"/>
      <c r="M46" s="9"/>
      <c r="N46" s="8"/>
      <c r="O46" s="9"/>
      <c r="P46" s="14">
        <f t="shared" ref="P46:P55" si="6">SUM(ROUNDDOWN(J46,1)*ROUNDDOWN(L46,0)*ROUNDDOWN(N46,0))/1000000</f>
        <v>0</v>
      </c>
      <c r="Q46" s="14"/>
      <c r="R46" s="14"/>
      <c r="S46" s="14"/>
      <c r="T46" s="15"/>
      <c r="U46" s="16"/>
      <c r="V46" s="5">
        <f>ROUNDDOWN(SUM(P46*T46),3)</f>
        <v>0</v>
      </c>
      <c r="W46" s="6"/>
      <c r="X46" s="6"/>
      <c r="Y46" s="6"/>
      <c r="Z46" s="7"/>
      <c r="AA46" s="38"/>
      <c r="AB46" s="39"/>
      <c r="AC46" s="39"/>
      <c r="AD46" s="39"/>
      <c r="AE46" s="40"/>
      <c r="AF46" s="5">
        <f>V46-AA46</f>
        <v>0</v>
      </c>
      <c r="AG46" s="6"/>
      <c r="AH46" s="6"/>
      <c r="AI46" s="6"/>
      <c r="AJ46" s="7"/>
    </row>
    <row r="47" spans="1:36" ht="33" customHeight="1" x14ac:dyDescent="0.4">
      <c r="A47" s="12">
        <f t="shared" ref="A47:A55" si="7">A46+1</f>
        <v>12</v>
      </c>
      <c r="B47" s="13"/>
      <c r="C47" s="20"/>
      <c r="D47" s="21"/>
      <c r="E47" s="22"/>
      <c r="F47" s="15"/>
      <c r="G47" s="16"/>
      <c r="H47" s="15"/>
      <c r="I47" s="16"/>
      <c r="J47" s="17"/>
      <c r="K47" s="18"/>
      <c r="L47" s="8"/>
      <c r="M47" s="9"/>
      <c r="N47" s="8"/>
      <c r="O47" s="9"/>
      <c r="P47" s="14">
        <f t="shared" si="6"/>
        <v>0</v>
      </c>
      <c r="Q47" s="14"/>
      <c r="R47" s="14"/>
      <c r="S47" s="14"/>
      <c r="T47" s="15"/>
      <c r="U47" s="16"/>
      <c r="V47" s="5">
        <f>ROUNDDOWN(SUM(P47*T47),3)</f>
        <v>0</v>
      </c>
      <c r="W47" s="6"/>
      <c r="X47" s="6"/>
      <c r="Y47" s="6"/>
      <c r="Z47" s="7"/>
      <c r="AA47" s="38"/>
      <c r="AB47" s="39"/>
      <c r="AC47" s="39"/>
      <c r="AD47" s="39"/>
      <c r="AE47" s="40"/>
      <c r="AF47" s="5">
        <f t="shared" ref="AF47:AF48" si="8">V47-AA47</f>
        <v>0</v>
      </c>
      <c r="AG47" s="6"/>
      <c r="AH47" s="6"/>
      <c r="AI47" s="6"/>
      <c r="AJ47" s="7"/>
    </row>
    <row r="48" spans="1:36" ht="33" customHeight="1" x14ac:dyDescent="0.4">
      <c r="A48" s="12">
        <f t="shared" si="7"/>
        <v>13</v>
      </c>
      <c r="B48" s="13"/>
      <c r="C48" s="20"/>
      <c r="D48" s="21"/>
      <c r="E48" s="22"/>
      <c r="F48" s="15"/>
      <c r="G48" s="16"/>
      <c r="H48" s="15"/>
      <c r="I48" s="16"/>
      <c r="J48" s="17"/>
      <c r="K48" s="18"/>
      <c r="L48" s="8"/>
      <c r="M48" s="9"/>
      <c r="N48" s="8"/>
      <c r="O48" s="9"/>
      <c r="P48" s="14">
        <f t="shared" si="6"/>
        <v>0</v>
      </c>
      <c r="Q48" s="14"/>
      <c r="R48" s="14"/>
      <c r="S48" s="14"/>
      <c r="T48" s="15"/>
      <c r="U48" s="16"/>
      <c r="V48" s="5">
        <f>ROUNDDOWN(SUM(P48*T48),3)</f>
        <v>0</v>
      </c>
      <c r="W48" s="6"/>
      <c r="X48" s="6"/>
      <c r="Y48" s="6"/>
      <c r="Z48" s="7"/>
      <c r="AA48" s="38"/>
      <c r="AB48" s="39"/>
      <c r="AC48" s="39"/>
      <c r="AD48" s="39"/>
      <c r="AE48" s="40"/>
      <c r="AF48" s="5">
        <f t="shared" si="8"/>
        <v>0</v>
      </c>
      <c r="AG48" s="6"/>
      <c r="AH48" s="6"/>
      <c r="AI48" s="6"/>
      <c r="AJ48" s="7"/>
    </row>
    <row r="49" spans="1:36" ht="33" customHeight="1" x14ac:dyDescent="0.4">
      <c r="A49" s="12">
        <f t="shared" si="7"/>
        <v>14</v>
      </c>
      <c r="B49" s="13"/>
      <c r="C49" s="20"/>
      <c r="D49" s="21"/>
      <c r="E49" s="22"/>
      <c r="F49" s="15"/>
      <c r="G49" s="16"/>
      <c r="H49" s="15"/>
      <c r="I49" s="16"/>
      <c r="J49" s="17"/>
      <c r="K49" s="18"/>
      <c r="L49" s="8"/>
      <c r="M49" s="9"/>
      <c r="N49" s="8"/>
      <c r="O49" s="9"/>
      <c r="P49" s="14">
        <f t="shared" si="6"/>
        <v>0</v>
      </c>
      <c r="Q49" s="14"/>
      <c r="R49" s="14"/>
      <c r="S49" s="14"/>
      <c r="T49" s="15"/>
      <c r="U49" s="16"/>
      <c r="V49" s="5">
        <f t="shared" ref="V49:V55" si="9">ROUNDDOWN(SUM(P49*T49),3)</f>
        <v>0</v>
      </c>
      <c r="W49" s="6"/>
      <c r="X49" s="6"/>
      <c r="Y49" s="6"/>
      <c r="Z49" s="7"/>
      <c r="AA49" s="38"/>
      <c r="AB49" s="39"/>
      <c r="AC49" s="39"/>
      <c r="AD49" s="39"/>
      <c r="AE49" s="40"/>
      <c r="AF49" s="5">
        <f>V49-AA49</f>
        <v>0</v>
      </c>
      <c r="AG49" s="6"/>
      <c r="AH49" s="6"/>
      <c r="AI49" s="6"/>
      <c r="AJ49" s="7"/>
    </row>
    <row r="50" spans="1:36" ht="33" customHeight="1" x14ac:dyDescent="0.4">
      <c r="A50" s="12">
        <f t="shared" si="7"/>
        <v>15</v>
      </c>
      <c r="B50" s="13"/>
      <c r="C50" s="20"/>
      <c r="D50" s="21"/>
      <c r="E50" s="22"/>
      <c r="F50" s="15"/>
      <c r="G50" s="16"/>
      <c r="H50" s="15"/>
      <c r="I50" s="16"/>
      <c r="J50" s="17"/>
      <c r="K50" s="18"/>
      <c r="L50" s="8"/>
      <c r="M50" s="9"/>
      <c r="N50" s="8"/>
      <c r="O50" s="9"/>
      <c r="P50" s="14">
        <f t="shared" si="6"/>
        <v>0</v>
      </c>
      <c r="Q50" s="14"/>
      <c r="R50" s="14"/>
      <c r="S50" s="14"/>
      <c r="T50" s="15"/>
      <c r="U50" s="16"/>
      <c r="V50" s="5">
        <f t="shared" si="9"/>
        <v>0</v>
      </c>
      <c r="W50" s="6"/>
      <c r="X50" s="6"/>
      <c r="Y50" s="6"/>
      <c r="Z50" s="7"/>
      <c r="AA50" s="38"/>
      <c r="AB50" s="39"/>
      <c r="AC50" s="39"/>
      <c r="AD50" s="39"/>
      <c r="AE50" s="40"/>
      <c r="AF50" s="5">
        <f t="shared" ref="AF50:AF55" si="10">V50-AA50</f>
        <v>0</v>
      </c>
      <c r="AG50" s="6"/>
      <c r="AH50" s="6"/>
      <c r="AI50" s="6"/>
      <c r="AJ50" s="7"/>
    </row>
    <row r="51" spans="1:36" ht="33" customHeight="1" x14ac:dyDescent="0.4">
      <c r="A51" s="12">
        <f t="shared" si="7"/>
        <v>16</v>
      </c>
      <c r="B51" s="13"/>
      <c r="C51" s="20"/>
      <c r="D51" s="21"/>
      <c r="E51" s="22"/>
      <c r="F51" s="15"/>
      <c r="G51" s="16"/>
      <c r="H51" s="15"/>
      <c r="I51" s="16"/>
      <c r="J51" s="17"/>
      <c r="K51" s="18"/>
      <c r="L51" s="8"/>
      <c r="M51" s="9"/>
      <c r="N51" s="8"/>
      <c r="O51" s="9"/>
      <c r="P51" s="14">
        <f t="shared" si="6"/>
        <v>0</v>
      </c>
      <c r="Q51" s="14"/>
      <c r="R51" s="14"/>
      <c r="S51" s="14"/>
      <c r="T51" s="15"/>
      <c r="U51" s="16"/>
      <c r="V51" s="5">
        <f t="shared" si="9"/>
        <v>0</v>
      </c>
      <c r="W51" s="6"/>
      <c r="X51" s="6"/>
      <c r="Y51" s="6"/>
      <c r="Z51" s="7"/>
      <c r="AA51" s="38"/>
      <c r="AB51" s="39"/>
      <c r="AC51" s="39"/>
      <c r="AD51" s="39"/>
      <c r="AE51" s="40"/>
      <c r="AF51" s="5">
        <f t="shared" si="10"/>
        <v>0</v>
      </c>
      <c r="AG51" s="6"/>
      <c r="AH51" s="6"/>
      <c r="AI51" s="6"/>
      <c r="AJ51" s="7"/>
    </row>
    <row r="52" spans="1:36" ht="33" customHeight="1" x14ac:dyDescent="0.4">
      <c r="A52" s="12">
        <f t="shared" si="7"/>
        <v>17</v>
      </c>
      <c r="B52" s="13"/>
      <c r="C52" s="20"/>
      <c r="D52" s="21"/>
      <c r="E52" s="22"/>
      <c r="F52" s="15"/>
      <c r="G52" s="16"/>
      <c r="H52" s="15"/>
      <c r="I52" s="16"/>
      <c r="J52" s="17"/>
      <c r="K52" s="18"/>
      <c r="L52" s="8"/>
      <c r="M52" s="9"/>
      <c r="N52" s="8"/>
      <c r="O52" s="9"/>
      <c r="P52" s="14">
        <f t="shared" si="6"/>
        <v>0</v>
      </c>
      <c r="Q52" s="14"/>
      <c r="R52" s="14"/>
      <c r="S52" s="14"/>
      <c r="T52" s="15"/>
      <c r="U52" s="16"/>
      <c r="V52" s="5">
        <f t="shared" si="9"/>
        <v>0</v>
      </c>
      <c r="W52" s="6"/>
      <c r="X52" s="6"/>
      <c r="Y52" s="6"/>
      <c r="Z52" s="7"/>
      <c r="AA52" s="38"/>
      <c r="AB52" s="39"/>
      <c r="AC52" s="39"/>
      <c r="AD52" s="39"/>
      <c r="AE52" s="40"/>
      <c r="AF52" s="5">
        <f t="shared" si="10"/>
        <v>0</v>
      </c>
      <c r="AG52" s="6"/>
      <c r="AH52" s="6"/>
      <c r="AI52" s="6"/>
      <c r="AJ52" s="7"/>
    </row>
    <row r="53" spans="1:36" ht="33" customHeight="1" x14ac:dyDescent="0.4">
      <c r="A53" s="12">
        <f t="shared" si="7"/>
        <v>18</v>
      </c>
      <c r="B53" s="13"/>
      <c r="C53" s="20"/>
      <c r="D53" s="21"/>
      <c r="E53" s="22"/>
      <c r="F53" s="15"/>
      <c r="G53" s="16"/>
      <c r="H53" s="15"/>
      <c r="I53" s="16"/>
      <c r="J53" s="17"/>
      <c r="K53" s="18"/>
      <c r="L53" s="8"/>
      <c r="M53" s="9"/>
      <c r="N53" s="8"/>
      <c r="O53" s="9"/>
      <c r="P53" s="14">
        <f t="shared" si="6"/>
        <v>0</v>
      </c>
      <c r="Q53" s="14"/>
      <c r="R53" s="14"/>
      <c r="S53" s="14"/>
      <c r="T53" s="15"/>
      <c r="U53" s="16"/>
      <c r="V53" s="5">
        <f t="shared" si="9"/>
        <v>0</v>
      </c>
      <c r="W53" s="6"/>
      <c r="X53" s="6"/>
      <c r="Y53" s="6"/>
      <c r="Z53" s="7"/>
      <c r="AA53" s="38"/>
      <c r="AB53" s="39"/>
      <c r="AC53" s="39"/>
      <c r="AD53" s="39"/>
      <c r="AE53" s="40"/>
      <c r="AF53" s="5">
        <f t="shared" si="10"/>
        <v>0</v>
      </c>
      <c r="AG53" s="6"/>
      <c r="AH53" s="6"/>
      <c r="AI53" s="6"/>
      <c r="AJ53" s="7"/>
    </row>
    <row r="54" spans="1:36" ht="33" customHeight="1" x14ac:dyDescent="0.4">
      <c r="A54" s="12">
        <f t="shared" si="7"/>
        <v>19</v>
      </c>
      <c r="B54" s="13"/>
      <c r="C54" s="20"/>
      <c r="D54" s="21"/>
      <c r="E54" s="22"/>
      <c r="F54" s="15"/>
      <c r="G54" s="16"/>
      <c r="H54" s="15"/>
      <c r="I54" s="16"/>
      <c r="J54" s="17"/>
      <c r="K54" s="18"/>
      <c r="L54" s="8"/>
      <c r="M54" s="9"/>
      <c r="N54" s="8"/>
      <c r="O54" s="9"/>
      <c r="P54" s="14">
        <f t="shared" si="6"/>
        <v>0</v>
      </c>
      <c r="Q54" s="14"/>
      <c r="R54" s="14"/>
      <c r="S54" s="14"/>
      <c r="T54" s="15"/>
      <c r="U54" s="16"/>
      <c r="V54" s="5">
        <f t="shared" si="9"/>
        <v>0</v>
      </c>
      <c r="W54" s="6"/>
      <c r="X54" s="6"/>
      <c r="Y54" s="6"/>
      <c r="Z54" s="7"/>
      <c r="AA54" s="38"/>
      <c r="AB54" s="39"/>
      <c r="AC54" s="39"/>
      <c r="AD54" s="39"/>
      <c r="AE54" s="40"/>
      <c r="AF54" s="5">
        <f t="shared" si="10"/>
        <v>0</v>
      </c>
      <c r="AG54" s="6"/>
      <c r="AH54" s="6"/>
      <c r="AI54" s="6"/>
      <c r="AJ54" s="7"/>
    </row>
    <row r="55" spans="1:36" ht="33" customHeight="1" thickBot="1" x14ac:dyDescent="0.45">
      <c r="A55" s="67">
        <f t="shared" si="7"/>
        <v>20</v>
      </c>
      <c r="B55" s="68"/>
      <c r="C55" s="23"/>
      <c r="D55" s="24"/>
      <c r="E55" s="25"/>
      <c r="F55" s="26"/>
      <c r="G55" s="27"/>
      <c r="H55" s="26"/>
      <c r="I55" s="27"/>
      <c r="J55" s="65"/>
      <c r="K55" s="66"/>
      <c r="L55" s="60"/>
      <c r="M55" s="61"/>
      <c r="N55" s="60"/>
      <c r="O55" s="61"/>
      <c r="P55" s="69">
        <f t="shared" si="6"/>
        <v>0</v>
      </c>
      <c r="Q55" s="69"/>
      <c r="R55" s="69"/>
      <c r="S55" s="69"/>
      <c r="T55" s="26"/>
      <c r="U55" s="27"/>
      <c r="V55" s="62">
        <f t="shared" si="9"/>
        <v>0</v>
      </c>
      <c r="W55" s="63"/>
      <c r="X55" s="63"/>
      <c r="Y55" s="63"/>
      <c r="Z55" s="64"/>
      <c r="AA55" s="50"/>
      <c r="AB55" s="51"/>
      <c r="AC55" s="51"/>
      <c r="AD55" s="51"/>
      <c r="AE55" s="52"/>
      <c r="AF55" s="62">
        <f t="shared" si="10"/>
        <v>0</v>
      </c>
      <c r="AG55" s="63"/>
      <c r="AH55" s="63"/>
      <c r="AI55" s="63"/>
      <c r="AJ55" s="64"/>
    </row>
    <row r="56" spans="1:36" ht="33" customHeight="1" thickTop="1" x14ac:dyDescent="0.4">
      <c r="A56" s="76" t="s">
        <v>40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8"/>
      <c r="V56" s="79">
        <f>SUM(V46:Z55)</f>
        <v>0</v>
      </c>
      <c r="W56" s="80"/>
      <c r="X56" s="80"/>
      <c r="Y56" s="80"/>
      <c r="Z56" s="81"/>
      <c r="AA56" s="79">
        <f>SUM(AA46:AE55)</f>
        <v>0</v>
      </c>
      <c r="AB56" s="80"/>
      <c r="AC56" s="80"/>
      <c r="AD56" s="80"/>
      <c r="AE56" s="81"/>
      <c r="AF56" s="79">
        <f>SUM(AF46:AJ55)</f>
        <v>0</v>
      </c>
      <c r="AG56" s="80"/>
      <c r="AH56" s="80"/>
      <c r="AI56" s="80"/>
      <c r="AJ56" s="81"/>
    </row>
    <row r="57" spans="1:36" ht="33" customHeight="1" x14ac:dyDescent="0.4">
      <c r="A57" s="20" t="s">
        <v>14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2"/>
      <c r="V57" s="5">
        <f>$V$23+$V$56+$V$89+$V$122+$V$155+$V$188+$V$221+$V$254+$V$287+$V$320</f>
        <v>0</v>
      </c>
      <c r="W57" s="6"/>
      <c r="X57" s="6"/>
      <c r="Y57" s="6"/>
      <c r="Z57" s="7"/>
      <c r="AA57" s="5">
        <f>$AA$23+$AA$56+$AA$89+$AA$122+$AA$155+$AA$188+$AA$221+$AA$254+$AA$287+$AA$320</f>
        <v>0</v>
      </c>
      <c r="AB57" s="6"/>
      <c r="AC57" s="6"/>
      <c r="AD57" s="6"/>
      <c r="AE57" s="7"/>
      <c r="AF57" s="53">
        <f>$AF$23+$FA$56+$AF$89+$AF$122+$AF$155+$AF$188+$AF$221+$AF$254+$AF$287+$AF$320</f>
        <v>0</v>
      </c>
      <c r="AG57" s="54"/>
      <c r="AH57" s="54"/>
      <c r="AI57" s="54"/>
      <c r="AJ57" s="55"/>
    </row>
    <row r="58" spans="1:36" ht="30" customHeight="1" x14ac:dyDescent="0.4">
      <c r="B58" s="10" t="s">
        <v>34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C58" s="1" t="s">
        <v>15</v>
      </c>
    </row>
    <row r="59" spans="1:36" ht="14.25" customHeight="1" x14ac:dyDescent="0.4"/>
    <row r="60" spans="1:36" ht="24" customHeight="1" x14ac:dyDescent="0.4">
      <c r="A60" s="1" t="s">
        <v>32</v>
      </c>
    </row>
    <row r="61" spans="1:36" ht="24" customHeight="1" x14ac:dyDescent="0.4">
      <c r="C61" s="2" t="s">
        <v>16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19">
        <f>$AA$24+第５の２号!$AC$24</f>
        <v>0</v>
      </c>
      <c r="AB61" s="19"/>
      <c r="AC61" s="19"/>
      <c r="AD61" s="19"/>
      <c r="AE61" s="19"/>
      <c r="AF61" s="2" t="s">
        <v>17</v>
      </c>
      <c r="AG61" s="2"/>
    </row>
    <row r="62" spans="1:36" ht="15.75" customHeight="1" x14ac:dyDescent="0.4"/>
    <row r="63" spans="1:36" ht="24" customHeight="1" x14ac:dyDescent="0.4">
      <c r="C63" s="56"/>
      <c r="D63" s="56"/>
      <c r="E63" s="56"/>
      <c r="F63" s="56"/>
      <c r="G63" s="57" t="s">
        <v>18</v>
      </c>
      <c r="H63" s="57"/>
      <c r="I63" s="56"/>
      <c r="J63" s="56"/>
      <c r="K63" s="4" t="s">
        <v>19</v>
      </c>
      <c r="L63" s="4"/>
      <c r="M63" s="56"/>
      <c r="N63" s="56"/>
      <c r="O63" s="4" t="s">
        <v>20</v>
      </c>
      <c r="P63" s="4"/>
    </row>
    <row r="64" spans="1:36" ht="24" customHeight="1" x14ac:dyDescent="0.4">
      <c r="N64" s="1" t="s">
        <v>21</v>
      </c>
    </row>
    <row r="65" spans="1:36" ht="24" customHeight="1" x14ac:dyDescent="0.4">
      <c r="Q65" s="1" t="s">
        <v>22</v>
      </c>
      <c r="S65" s="58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</row>
    <row r="66" spans="1:36" ht="24" customHeight="1" x14ac:dyDescent="0.4">
      <c r="Q66" s="2" t="s">
        <v>23</v>
      </c>
      <c r="R66" s="2"/>
      <c r="S66" s="48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2" t="s">
        <v>24</v>
      </c>
    </row>
    <row r="67" spans="1:36" ht="20.25" customHeight="1" x14ac:dyDescent="0.4">
      <c r="A67" s="1" t="s">
        <v>3</v>
      </c>
    </row>
    <row r="68" spans="1:36" ht="18" customHeight="1" x14ac:dyDescent="0.4"/>
    <row r="69" spans="1:36" ht="24" customHeight="1" x14ac:dyDescent="0.4">
      <c r="B69" s="1" t="s">
        <v>6</v>
      </c>
    </row>
    <row r="70" spans="1:36" ht="24" customHeight="1" x14ac:dyDescent="0.4">
      <c r="A70" s="4" t="s">
        <v>5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1:36" ht="24" customHeight="1" x14ac:dyDescent="0.4">
      <c r="A71" s="29" t="s">
        <v>39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</row>
    <row r="72" spans="1:36" ht="22.5" customHeight="1" x14ac:dyDescent="0.4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</row>
    <row r="73" spans="1:36" ht="24" customHeight="1" x14ac:dyDescent="0.4">
      <c r="A73" s="30" t="s">
        <v>0</v>
      </c>
      <c r="B73" s="31"/>
      <c r="C73" s="32"/>
      <c r="D73" s="70" t="s">
        <v>1</v>
      </c>
      <c r="E73" s="71"/>
      <c r="F73" s="71"/>
      <c r="G73" s="72"/>
      <c r="H73" s="73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5"/>
    </row>
    <row r="74" spans="1:36" ht="24" customHeight="1" x14ac:dyDescent="0.4">
      <c r="A74" s="33"/>
      <c r="B74" s="34"/>
      <c r="C74" s="35"/>
      <c r="D74" s="70" t="s">
        <v>2</v>
      </c>
      <c r="E74" s="71"/>
      <c r="F74" s="71"/>
      <c r="G74" s="72"/>
      <c r="H74" s="73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5"/>
    </row>
    <row r="75" spans="1:36" ht="24" customHeight="1" x14ac:dyDescent="0.4">
      <c r="A75" s="28" t="s">
        <v>33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</row>
    <row r="76" spans="1:36" ht="24" customHeight="1" x14ac:dyDescent="0.4">
      <c r="A76" s="41" t="s">
        <v>35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</row>
    <row r="77" spans="1:36" ht="24" customHeight="1" x14ac:dyDescent="0.4">
      <c r="A77" s="36" t="s">
        <v>7</v>
      </c>
      <c r="B77" s="36"/>
      <c r="C77" s="37" t="s">
        <v>8</v>
      </c>
      <c r="D77" s="36"/>
      <c r="E77" s="36"/>
      <c r="F77" s="36" t="s">
        <v>9</v>
      </c>
      <c r="G77" s="36"/>
      <c r="H77" s="37" t="s">
        <v>10</v>
      </c>
      <c r="I77" s="36"/>
      <c r="J77" s="36" t="s">
        <v>11</v>
      </c>
      <c r="K77" s="36"/>
      <c r="L77" s="36"/>
      <c r="M77" s="36"/>
      <c r="N77" s="36"/>
      <c r="O77" s="36"/>
      <c r="P77" s="42" t="s">
        <v>28</v>
      </c>
      <c r="Q77" s="43"/>
      <c r="R77" s="43"/>
      <c r="S77" s="44"/>
      <c r="T77" s="36" t="s">
        <v>13</v>
      </c>
      <c r="U77" s="36"/>
      <c r="V77" s="37" t="s">
        <v>29</v>
      </c>
      <c r="W77" s="36"/>
      <c r="X77" s="36"/>
      <c r="Y77" s="36"/>
      <c r="Z77" s="36"/>
      <c r="AA77" s="37" t="s">
        <v>30</v>
      </c>
      <c r="AB77" s="36"/>
      <c r="AC77" s="36"/>
      <c r="AD77" s="36"/>
      <c r="AE77" s="36"/>
      <c r="AF77" s="37" t="s">
        <v>31</v>
      </c>
      <c r="AG77" s="36"/>
      <c r="AH77" s="36"/>
      <c r="AI77" s="36"/>
      <c r="AJ77" s="36"/>
    </row>
    <row r="78" spans="1:36" ht="24" customHeight="1" x14ac:dyDescent="0.4">
      <c r="A78" s="36"/>
      <c r="B78" s="36"/>
      <c r="C78" s="36"/>
      <c r="D78" s="36"/>
      <c r="E78" s="36"/>
      <c r="F78" s="36"/>
      <c r="G78" s="36"/>
      <c r="H78" s="36"/>
      <c r="I78" s="36"/>
      <c r="J78" s="37" t="s">
        <v>12</v>
      </c>
      <c r="K78" s="36"/>
      <c r="L78" s="37" t="s">
        <v>26</v>
      </c>
      <c r="M78" s="36"/>
      <c r="N78" s="37" t="s">
        <v>27</v>
      </c>
      <c r="O78" s="36"/>
      <c r="P78" s="45"/>
      <c r="Q78" s="46"/>
      <c r="R78" s="46"/>
      <c r="S78" s="47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</row>
    <row r="79" spans="1:36" ht="33" customHeight="1" x14ac:dyDescent="0.4">
      <c r="A79" s="12">
        <v>21</v>
      </c>
      <c r="B79" s="13"/>
      <c r="C79" s="20"/>
      <c r="D79" s="21"/>
      <c r="E79" s="22"/>
      <c r="F79" s="15"/>
      <c r="G79" s="16"/>
      <c r="H79" s="15"/>
      <c r="I79" s="16"/>
      <c r="J79" s="17"/>
      <c r="K79" s="18"/>
      <c r="L79" s="8"/>
      <c r="M79" s="9"/>
      <c r="N79" s="8"/>
      <c r="O79" s="9"/>
      <c r="P79" s="14">
        <f t="shared" ref="P79:P88" si="11">SUM(ROUNDDOWN(J79,1)*ROUNDDOWN(L79,0)*ROUNDDOWN(N79,0))/1000000</f>
        <v>0</v>
      </c>
      <c r="Q79" s="14"/>
      <c r="R79" s="14"/>
      <c r="S79" s="14"/>
      <c r="T79" s="15"/>
      <c r="U79" s="16"/>
      <c r="V79" s="5">
        <f>ROUNDDOWN(SUM(P79*T79),3)</f>
        <v>0</v>
      </c>
      <c r="W79" s="6"/>
      <c r="X79" s="6"/>
      <c r="Y79" s="6"/>
      <c r="Z79" s="7"/>
      <c r="AA79" s="38"/>
      <c r="AB79" s="39"/>
      <c r="AC79" s="39"/>
      <c r="AD79" s="39"/>
      <c r="AE79" s="40"/>
      <c r="AF79" s="5">
        <f>V79-AA79</f>
        <v>0</v>
      </c>
      <c r="AG79" s="6"/>
      <c r="AH79" s="6"/>
      <c r="AI79" s="6"/>
      <c r="AJ79" s="7"/>
    </row>
    <row r="80" spans="1:36" ht="33" customHeight="1" x14ac:dyDescent="0.4">
      <c r="A80" s="12">
        <f t="shared" ref="A80:A88" si="12">A79+1</f>
        <v>22</v>
      </c>
      <c r="B80" s="13"/>
      <c r="C80" s="20"/>
      <c r="D80" s="21"/>
      <c r="E80" s="22"/>
      <c r="F80" s="15"/>
      <c r="G80" s="16"/>
      <c r="H80" s="15"/>
      <c r="I80" s="16"/>
      <c r="J80" s="17"/>
      <c r="K80" s="18"/>
      <c r="L80" s="8"/>
      <c r="M80" s="9"/>
      <c r="N80" s="8"/>
      <c r="O80" s="9"/>
      <c r="P80" s="14">
        <f t="shared" si="11"/>
        <v>0</v>
      </c>
      <c r="Q80" s="14"/>
      <c r="R80" s="14"/>
      <c r="S80" s="14"/>
      <c r="T80" s="15"/>
      <c r="U80" s="16"/>
      <c r="V80" s="5">
        <f>ROUNDDOWN(SUM(P80*T80),3)</f>
        <v>0</v>
      </c>
      <c r="W80" s="6"/>
      <c r="X80" s="6"/>
      <c r="Y80" s="6"/>
      <c r="Z80" s="7"/>
      <c r="AA80" s="38"/>
      <c r="AB80" s="39"/>
      <c r="AC80" s="39"/>
      <c r="AD80" s="39"/>
      <c r="AE80" s="40"/>
      <c r="AF80" s="5">
        <f t="shared" ref="AF80:AF81" si="13">V80-AA80</f>
        <v>0</v>
      </c>
      <c r="AG80" s="6"/>
      <c r="AH80" s="6"/>
      <c r="AI80" s="6"/>
      <c r="AJ80" s="7"/>
    </row>
    <row r="81" spans="1:36" ht="33" customHeight="1" x14ac:dyDescent="0.4">
      <c r="A81" s="12">
        <f t="shared" si="12"/>
        <v>23</v>
      </c>
      <c r="B81" s="13"/>
      <c r="C81" s="20"/>
      <c r="D81" s="21"/>
      <c r="E81" s="22"/>
      <c r="F81" s="15"/>
      <c r="G81" s="16"/>
      <c r="H81" s="15"/>
      <c r="I81" s="16"/>
      <c r="J81" s="17"/>
      <c r="K81" s="18"/>
      <c r="L81" s="8"/>
      <c r="M81" s="9"/>
      <c r="N81" s="8"/>
      <c r="O81" s="9"/>
      <c r="P81" s="14">
        <f t="shared" si="11"/>
        <v>0</v>
      </c>
      <c r="Q81" s="14"/>
      <c r="R81" s="14"/>
      <c r="S81" s="14"/>
      <c r="T81" s="15"/>
      <c r="U81" s="16"/>
      <c r="V81" s="5">
        <f>ROUNDDOWN(SUM(P81*T81),3)</f>
        <v>0</v>
      </c>
      <c r="W81" s="6"/>
      <c r="X81" s="6"/>
      <c r="Y81" s="6"/>
      <c r="Z81" s="7"/>
      <c r="AA81" s="38"/>
      <c r="AB81" s="39"/>
      <c r="AC81" s="39"/>
      <c r="AD81" s="39"/>
      <c r="AE81" s="40"/>
      <c r="AF81" s="5">
        <f t="shared" si="13"/>
        <v>0</v>
      </c>
      <c r="AG81" s="6"/>
      <c r="AH81" s="6"/>
      <c r="AI81" s="6"/>
      <c r="AJ81" s="7"/>
    </row>
    <row r="82" spans="1:36" ht="33" customHeight="1" x14ac:dyDescent="0.4">
      <c r="A82" s="12">
        <f t="shared" si="12"/>
        <v>24</v>
      </c>
      <c r="B82" s="13"/>
      <c r="C82" s="20"/>
      <c r="D82" s="21"/>
      <c r="E82" s="22"/>
      <c r="F82" s="15"/>
      <c r="G82" s="16"/>
      <c r="H82" s="15"/>
      <c r="I82" s="16"/>
      <c r="J82" s="17"/>
      <c r="K82" s="18"/>
      <c r="L82" s="8"/>
      <c r="M82" s="9"/>
      <c r="N82" s="8"/>
      <c r="O82" s="9"/>
      <c r="P82" s="14">
        <f t="shared" si="11"/>
        <v>0</v>
      </c>
      <c r="Q82" s="14"/>
      <c r="R82" s="14"/>
      <c r="S82" s="14"/>
      <c r="T82" s="15"/>
      <c r="U82" s="16"/>
      <c r="V82" s="5">
        <f t="shared" ref="V82:V88" si="14">ROUNDDOWN(SUM(P82*T82),3)</f>
        <v>0</v>
      </c>
      <c r="W82" s="6"/>
      <c r="X82" s="6"/>
      <c r="Y82" s="6"/>
      <c r="Z82" s="7"/>
      <c r="AA82" s="38"/>
      <c r="AB82" s="39"/>
      <c r="AC82" s="39"/>
      <c r="AD82" s="39"/>
      <c r="AE82" s="40"/>
      <c r="AF82" s="5">
        <f>V82-AA82</f>
        <v>0</v>
      </c>
      <c r="AG82" s="6"/>
      <c r="AH82" s="6"/>
      <c r="AI82" s="6"/>
      <c r="AJ82" s="7"/>
    </row>
    <row r="83" spans="1:36" ht="33" customHeight="1" x14ac:dyDescent="0.4">
      <c r="A83" s="12">
        <f t="shared" si="12"/>
        <v>25</v>
      </c>
      <c r="B83" s="13"/>
      <c r="C83" s="20"/>
      <c r="D83" s="21"/>
      <c r="E83" s="22"/>
      <c r="F83" s="15"/>
      <c r="G83" s="16"/>
      <c r="H83" s="15"/>
      <c r="I83" s="16"/>
      <c r="J83" s="17"/>
      <c r="K83" s="18"/>
      <c r="L83" s="8"/>
      <c r="M83" s="9"/>
      <c r="N83" s="8"/>
      <c r="O83" s="9"/>
      <c r="P83" s="14">
        <f t="shared" si="11"/>
        <v>0</v>
      </c>
      <c r="Q83" s="14"/>
      <c r="R83" s="14"/>
      <c r="S83" s="14"/>
      <c r="T83" s="15"/>
      <c r="U83" s="16"/>
      <c r="V83" s="5">
        <f t="shared" si="14"/>
        <v>0</v>
      </c>
      <c r="W83" s="6"/>
      <c r="X83" s="6"/>
      <c r="Y83" s="6"/>
      <c r="Z83" s="7"/>
      <c r="AA83" s="38"/>
      <c r="AB83" s="39"/>
      <c r="AC83" s="39"/>
      <c r="AD83" s="39"/>
      <c r="AE83" s="40"/>
      <c r="AF83" s="5">
        <f t="shared" ref="AF83:AF88" si="15">V83-AA83</f>
        <v>0</v>
      </c>
      <c r="AG83" s="6"/>
      <c r="AH83" s="6"/>
      <c r="AI83" s="6"/>
      <c r="AJ83" s="7"/>
    </row>
    <row r="84" spans="1:36" ht="33" customHeight="1" x14ac:dyDescent="0.4">
      <c r="A84" s="12">
        <f t="shared" si="12"/>
        <v>26</v>
      </c>
      <c r="B84" s="13"/>
      <c r="C84" s="20"/>
      <c r="D84" s="21"/>
      <c r="E84" s="22"/>
      <c r="F84" s="15"/>
      <c r="G84" s="16"/>
      <c r="H84" s="15"/>
      <c r="I84" s="16"/>
      <c r="J84" s="17"/>
      <c r="K84" s="18"/>
      <c r="L84" s="8"/>
      <c r="M84" s="9"/>
      <c r="N84" s="8"/>
      <c r="O84" s="9"/>
      <c r="P84" s="14">
        <f t="shared" si="11"/>
        <v>0</v>
      </c>
      <c r="Q84" s="14"/>
      <c r="R84" s="14"/>
      <c r="S84" s="14"/>
      <c r="T84" s="15"/>
      <c r="U84" s="16"/>
      <c r="V84" s="5">
        <f t="shared" si="14"/>
        <v>0</v>
      </c>
      <c r="W84" s="6"/>
      <c r="X84" s="6"/>
      <c r="Y84" s="6"/>
      <c r="Z84" s="7"/>
      <c r="AA84" s="38"/>
      <c r="AB84" s="39"/>
      <c r="AC84" s="39"/>
      <c r="AD84" s="39"/>
      <c r="AE84" s="40"/>
      <c r="AF84" s="5">
        <f t="shared" si="15"/>
        <v>0</v>
      </c>
      <c r="AG84" s="6"/>
      <c r="AH84" s="6"/>
      <c r="AI84" s="6"/>
      <c r="AJ84" s="7"/>
    </row>
    <row r="85" spans="1:36" ht="33" customHeight="1" x14ac:dyDescent="0.4">
      <c r="A85" s="12">
        <f t="shared" si="12"/>
        <v>27</v>
      </c>
      <c r="B85" s="13"/>
      <c r="C85" s="20"/>
      <c r="D85" s="21"/>
      <c r="E85" s="22"/>
      <c r="F85" s="15"/>
      <c r="G85" s="16"/>
      <c r="H85" s="15"/>
      <c r="I85" s="16"/>
      <c r="J85" s="17"/>
      <c r="K85" s="18"/>
      <c r="L85" s="8"/>
      <c r="M85" s="9"/>
      <c r="N85" s="8"/>
      <c r="O85" s="9"/>
      <c r="P85" s="14">
        <f t="shared" si="11"/>
        <v>0</v>
      </c>
      <c r="Q85" s="14"/>
      <c r="R85" s="14"/>
      <c r="S85" s="14"/>
      <c r="T85" s="15"/>
      <c r="U85" s="16"/>
      <c r="V85" s="5">
        <f t="shared" si="14"/>
        <v>0</v>
      </c>
      <c r="W85" s="6"/>
      <c r="X85" s="6"/>
      <c r="Y85" s="6"/>
      <c r="Z85" s="7"/>
      <c r="AA85" s="38"/>
      <c r="AB85" s="39"/>
      <c r="AC85" s="39"/>
      <c r="AD85" s="39"/>
      <c r="AE85" s="40"/>
      <c r="AF85" s="5">
        <f t="shared" si="15"/>
        <v>0</v>
      </c>
      <c r="AG85" s="6"/>
      <c r="AH85" s="6"/>
      <c r="AI85" s="6"/>
      <c r="AJ85" s="7"/>
    </row>
    <row r="86" spans="1:36" ht="33" customHeight="1" x14ac:dyDescent="0.4">
      <c r="A86" s="12">
        <f t="shared" si="12"/>
        <v>28</v>
      </c>
      <c r="B86" s="13"/>
      <c r="C86" s="20"/>
      <c r="D86" s="21"/>
      <c r="E86" s="22"/>
      <c r="F86" s="15"/>
      <c r="G86" s="16"/>
      <c r="H86" s="15"/>
      <c r="I86" s="16"/>
      <c r="J86" s="17"/>
      <c r="K86" s="18"/>
      <c r="L86" s="8"/>
      <c r="M86" s="9"/>
      <c r="N86" s="8"/>
      <c r="O86" s="9"/>
      <c r="P86" s="14">
        <f t="shared" si="11"/>
        <v>0</v>
      </c>
      <c r="Q86" s="14"/>
      <c r="R86" s="14"/>
      <c r="S86" s="14"/>
      <c r="T86" s="15"/>
      <c r="U86" s="16"/>
      <c r="V86" s="5">
        <f t="shared" si="14"/>
        <v>0</v>
      </c>
      <c r="W86" s="6"/>
      <c r="X86" s="6"/>
      <c r="Y86" s="6"/>
      <c r="Z86" s="7"/>
      <c r="AA86" s="38"/>
      <c r="AB86" s="39"/>
      <c r="AC86" s="39"/>
      <c r="AD86" s="39"/>
      <c r="AE86" s="40"/>
      <c r="AF86" s="5">
        <f t="shared" si="15"/>
        <v>0</v>
      </c>
      <c r="AG86" s="6"/>
      <c r="AH86" s="6"/>
      <c r="AI86" s="6"/>
      <c r="AJ86" s="7"/>
    </row>
    <row r="87" spans="1:36" ht="33" customHeight="1" x14ac:dyDescent="0.4">
      <c r="A87" s="12">
        <f t="shared" si="12"/>
        <v>29</v>
      </c>
      <c r="B87" s="13"/>
      <c r="C87" s="20"/>
      <c r="D87" s="21"/>
      <c r="E87" s="22"/>
      <c r="F87" s="15"/>
      <c r="G87" s="16"/>
      <c r="H87" s="15"/>
      <c r="I87" s="16"/>
      <c r="J87" s="17"/>
      <c r="K87" s="18"/>
      <c r="L87" s="8"/>
      <c r="M87" s="9"/>
      <c r="N87" s="8"/>
      <c r="O87" s="9"/>
      <c r="P87" s="14">
        <f t="shared" si="11"/>
        <v>0</v>
      </c>
      <c r="Q87" s="14"/>
      <c r="R87" s="14"/>
      <c r="S87" s="14"/>
      <c r="T87" s="15"/>
      <c r="U87" s="16"/>
      <c r="V87" s="5">
        <f t="shared" si="14"/>
        <v>0</v>
      </c>
      <c r="W87" s="6"/>
      <c r="X87" s="6"/>
      <c r="Y87" s="6"/>
      <c r="Z87" s="7"/>
      <c r="AA87" s="38"/>
      <c r="AB87" s="39"/>
      <c r="AC87" s="39"/>
      <c r="AD87" s="39"/>
      <c r="AE87" s="40"/>
      <c r="AF87" s="5">
        <f t="shared" si="15"/>
        <v>0</v>
      </c>
      <c r="AG87" s="6"/>
      <c r="AH87" s="6"/>
      <c r="AI87" s="6"/>
      <c r="AJ87" s="7"/>
    </row>
    <row r="88" spans="1:36" ht="33" customHeight="1" thickBot="1" x14ac:dyDescent="0.45">
      <c r="A88" s="67">
        <f t="shared" si="12"/>
        <v>30</v>
      </c>
      <c r="B88" s="68"/>
      <c r="C88" s="23"/>
      <c r="D88" s="24"/>
      <c r="E88" s="25"/>
      <c r="F88" s="26"/>
      <c r="G88" s="27"/>
      <c r="H88" s="26"/>
      <c r="I88" s="27"/>
      <c r="J88" s="65"/>
      <c r="K88" s="66"/>
      <c r="L88" s="60"/>
      <c r="M88" s="61"/>
      <c r="N88" s="60"/>
      <c r="O88" s="61"/>
      <c r="P88" s="69">
        <f t="shared" si="11"/>
        <v>0</v>
      </c>
      <c r="Q88" s="69"/>
      <c r="R88" s="69"/>
      <c r="S88" s="69"/>
      <c r="T88" s="26"/>
      <c r="U88" s="27"/>
      <c r="V88" s="62">
        <f t="shared" si="14"/>
        <v>0</v>
      </c>
      <c r="W88" s="63"/>
      <c r="X88" s="63"/>
      <c r="Y88" s="63"/>
      <c r="Z88" s="64"/>
      <c r="AA88" s="50"/>
      <c r="AB88" s="51"/>
      <c r="AC88" s="51"/>
      <c r="AD88" s="51"/>
      <c r="AE88" s="52"/>
      <c r="AF88" s="62">
        <f t="shared" si="15"/>
        <v>0</v>
      </c>
      <c r="AG88" s="63"/>
      <c r="AH88" s="63"/>
      <c r="AI88" s="63"/>
      <c r="AJ88" s="64"/>
    </row>
    <row r="89" spans="1:36" ht="33" customHeight="1" thickTop="1" x14ac:dyDescent="0.4">
      <c r="A89" s="76" t="s">
        <v>40</v>
      </c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8"/>
      <c r="V89" s="79">
        <f>SUM(V79:Z88)</f>
        <v>0</v>
      </c>
      <c r="W89" s="80"/>
      <c r="X89" s="80"/>
      <c r="Y89" s="80"/>
      <c r="Z89" s="81"/>
      <c r="AA89" s="79">
        <f>SUM(AA79:AE88)</f>
        <v>0</v>
      </c>
      <c r="AB89" s="80"/>
      <c r="AC89" s="80"/>
      <c r="AD89" s="80"/>
      <c r="AE89" s="81"/>
      <c r="AF89" s="79">
        <f>SUM(AF79:AJ88)</f>
        <v>0</v>
      </c>
      <c r="AG89" s="80"/>
      <c r="AH89" s="80"/>
      <c r="AI89" s="80"/>
      <c r="AJ89" s="81"/>
    </row>
    <row r="90" spans="1:36" ht="33" customHeight="1" x14ac:dyDescent="0.4">
      <c r="A90" s="20" t="s">
        <v>14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2"/>
      <c r="V90" s="5">
        <f>$V$23+$V$56+$V$89+$V$122+$V$155+$V$188+$V$221+$V$254+$V$287+$V$320</f>
        <v>0</v>
      </c>
      <c r="W90" s="6"/>
      <c r="X90" s="6"/>
      <c r="Y90" s="6"/>
      <c r="Z90" s="7"/>
      <c r="AA90" s="5">
        <f>$AA$23+$AA$56+$AA$89+$AA$122+$AA$155+$AA$188+$AA$221+$AA$254+$AA$287+$AA$320</f>
        <v>0</v>
      </c>
      <c r="AB90" s="6"/>
      <c r="AC90" s="6"/>
      <c r="AD90" s="6"/>
      <c r="AE90" s="7"/>
      <c r="AF90" s="53">
        <f>$AF$23+$FA$56+$AF$89+$AF$122+$AF$155+$AF$188+$AF$221+$AF$254+$AF$287+$AF$320</f>
        <v>0</v>
      </c>
      <c r="AG90" s="54"/>
      <c r="AH90" s="54"/>
      <c r="AI90" s="54"/>
      <c r="AJ90" s="55"/>
    </row>
    <row r="91" spans="1:36" ht="30" customHeight="1" x14ac:dyDescent="0.4">
      <c r="B91" s="10" t="s">
        <v>34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C91" s="1" t="s">
        <v>15</v>
      </c>
    </row>
    <row r="92" spans="1:36" ht="14.25" customHeight="1" x14ac:dyDescent="0.4"/>
    <row r="93" spans="1:36" ht="24" customHeight="1" x14ac:dyDescent="0.4">
      <c r="A93" s="1" t="s">
        <v>32</v>
      </c>
    </row>
    <row r="94" spans="1:36" ht="24" customHeight="1" x14ac:dyDescent="0.4">
      <c r="C94" s="2" t="s">
        <v>16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19">
        <f>$AA$24+第５の２号!$AC$24</f>
        <v>0</v>
      </c>
      <c r="AB94" s="19"/>
      <c r="AC94" s="19"/>
      <c r="AD94" s="19"/>
      <c r="AE94" s="19"/>
      <c r="AF94" s="2" t="s">
        <v>17</v>
      </c>
      <c r="AG94" s="2"/>
    </row>
    <row r="95" spans="1:36" ht="15.75" customHeight="1" x14ac:dyDescent="0.4"/>
    <row r="96" spans="1:36" ht="24" customHeight="1" x14ac:dyDescent="0.4">
      <c r="C96" s="56"/>
      <c r="D96" s="56"/>
      <c r="E96" s="56"/>
      <c r="F96" s="56"/>
      <c r="G96" s="57" t="s">
        <v>18</v>
      </c>
      <c r="H96" s="57"/>
      <c r="I96" s="56"/>
      <c r="J96" s="56"/>
      <c r="K96" s="4" t="s">
        <v>19</v>
      </c>
      <c r="L96" s="4"/>
      <c r="M96" s="56"/>
      <c r="N96" s="56"/>
      <c r="O96" s="4" t="s">
        <v>20</v>
      </c>
      <c r="P96" s="4"/>
    </row>
    <row r="97" spans="1:36" ht="24" customHeight="1" x14ac:dyDescent="0.4">
      <c r="N97" s="1" t="s">
        <v>21</v>
      </c>
    </row>
    <row r="98" spans="1:36" ht="24" customHeight="1" x14ac:dyDescent="0.4">
      <c r="Q98" s="1" t="s">
        <v>22</v>
      </c>
      <c r="S98" s="58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</row>
    <row r="99" spans="1:36" ht="24" customHeight="1" x14ac:dyDescent="0.4">
      <c r="Q99" s="2" t="s">
        <v>23</v>
      </c>
      <c r="R99" s="2"/>
      <c r="S99" s="48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2" t="s">
        <v>24</v>
      </c>
    </row>
    <row r="100" spans="1:36" ht="20.25" customHeight="1" x14ac:dyDescent="0.4">
      <c r="A100" s="1" t="s">
        <v>3</v>
      </c>
    </row>
    <row r="101" spans="1:36" ht="18" customHeight="1" x14ac:dyDescent="0.4"/>
    <row r="102" spans="1:36" ht="24" customHeight="1" x14ac:dyDescent="0.4">
      <c r="B102" s="1" t="s">
        <v>6</v>
      </c>
    </row>
    <row r="103" spans="1:36" ht="24" customHeight="1" x14ac:dyDescent="0.4">
      <c r="A103" s="4" t="s">
        <v>5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</row>
    <row r="104" spans="1:36" ht="24" customHeight="1" x14ac:dyDescent="0.4">
      <c r="A104" s="29" t="s">
        <v>39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</row>
    <row r="105" spans="1:36" ht="22.5" customHeight="1" x14ac:dyDescent="0.4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</row>
    <row r="106" spans="1:36" ht="24" customHeight="1" x14ac:dyDescent="0.4">
      <c r="A106" s="30" t="s">
        <v>0</v>
      </c>
      <c r="B106" s="31"/>
      <c r="C106" s="32"/>
      <c r="D106" s="70" t="s">
        <v>1</v>
      </c>
      <c r="E106" s="71"/>
      <c r="F106" s="71"/>
      <c r="G106" s="72"/>
      <c r="H106" s="73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5"/>
    </row>
    <row r="107" spans="1:36" ht="24" customHeight="1" x14ac:dyDescent="0.4">
      <c r="A107" s="33"/>
      <c r="B107" s="34"/>
      <c r="C107" s="35"/>
      <c r="D107" s="70" t="s">
        <v>2</v>
      </c>
      <c r="E107" s="71"/>
      <c r="F107" s="71"/>
      <c r="G107" s="72"/>
      <c r="H107" s="73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5"/>
    </row>
    <row r="108" spans="1:36" ht="24" customHeight="1" x14ac:dyDescent="0.4">
      <c r="A108" s="28" t="s">
        <v>33</v>
      </c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</row>
    <row r="109" spans="1:36" ht="24" customHeight="1" x14ac:dyDescent="0.4">
      <c r="A109" s="41" t="s">
        <v>35</v>
      </c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</row>
    <row r="110" spans="1:36" ht="24" customHeight="1" x14ac:dyDescent="0.4">
      <c r="A110" s="36" t="s">
        <v>7</v>
      </c>
      <c r="B110" s="36"/>
      <c r="C110" s="37" t="s">
        <v>8</v>
      </c>
      <c r="D110" s="36"/>
      <c r="E110" s="36"/>
      <c r="F110" s="36" t="s">
        <v>9</v>
      </c>
      <c r="G110" s="36"/>
      <c r="H110" s="37" t="s">
        <v>10</v>
      </c>
      <c r="I110" s="36"/>
      <c r="J110" s="36" t="s">
        <v>11</v>
      </c>
      <c r="K110" s="36"/>
      <c r="L110" s="36"/>
      <c r="M110" s="36"/>
      <c r="N110" s="36"/>
      <c r="O110" s="36"/>
      <c r="P110" s="42" t="s">
        <v>28</v>
      </c>
      <c r="Q110" s="43"/>
      <c r="R110" s="43"/>
      <c r="S110" s="44"/>
      <c r="T110" s="36" t="s">
        <v>13</v>
      </c>
      <c r="U110" s="36"/>
      <c r="V110" s="37" t="s">
        <v>29</v>
      </c>
      <c r="W110" s="36"/>
      <c r="X110" s="36"/>
      <c r="Y110" s="36"/>
      <c r="Z110" s="36"/>
      <c r="AA110" s="37" t="s">
        <v>30</v>
      </c>
      <c r="AB110" s="36"/>
      <c r="AC110" s="36"/>
      <c r="AD110" s="36"/>
      <c r="AE110" s="36"/>
      <c r="AF110" s="37" t="s">
        <v>31</v>
      </c>
      <c r="AG110" s="36"/>
      <c r="AH110" s="36"/>
      <c r="AI110" s="36"/>
      <c r="AJ110" s="36"/>
    </row>
    <row r="111" spans="1:36" ht="24" customHeight="1" x14ac:dyDescent="0.4">
      <c r="A111" s="36"/>
      <c r="B111" s="36"/>
      <c r="C111" s="36"/>
      <c r="D111" s="36"/>
      <c r="E111" s="36"/>
      <c r="F111" s="36"/>
      <c r="G111" s="36"/>
      <c r="H111" s="36"/>
      <c r="I111" s="36"/>
      <c r="J111" s="37" t="s">
        <v>12</v>
      </c>
      <c r="K111" s="36"/>
      <c r="L111" s="37" t="s">
        <v>26</v>
      </c>
      <c r="M111" s="36"/>
      <c r="N111" s="37" t="s">
        <v>27</v>
      </c>
      <c r="O111" s="36"/>
      <c r="P111" s="45"/>
      <c r="Q111" s="46"/>
      <c r="R111" s="46"/>
      <c r="S111" s="47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</row>
    <row r="112" spans="1:36" ht="33" customHeight="1" x14ac:dyDescent="0.4">
      <c r="A112" s="12">
        <v>31</v>
      </c>
      <c r="B112" s="13"/>
      <c r="C112" s="20"/>
      <c r="D112" s="21"/>
      <c r="E112" s="22"/>
      <c r="F112" s="15"/>
      <c r="G112" s="16"/>
      <c r="H112" s="15"/>
      <c r="I112" s="16"/>
      <c r="J112" s="17"/>
      <c r="K112" s="18"/>
      <c r="L112" s="8"/>
      <c r="M112" s="9"/>
      <c r="N112" s="8"/>
      <c r="O112" s="9"/>
      <c r="P112" s="14">
        <f t="shared" ref="P112:P121" si="16">SUM(ROUNDDOWN(J112,1)*ROUNDDOWN(L112,0)*ROUNDDOWN(N112,0))/1000000</f>
        <v>0</v>
      </c>
      <c r="Q112" s="14"/>
      <c r="R112" s="14"/>
      <c r="S112" s="14"/>
      <c r="T112" s="15"/>
      <c r="U112" s="16"/>
      <c r="V112" s="5">
        <f t="shared" ref="V112" si="17">ROUNDDOWN(SUM(P112*T112),3)</f>
        <v>0</v>
      </c>
      <c r="W112" s="6"/>
      <c r="X112" s="6"/>
      <c r="Y112" s="6"/>
      <c r="Z112" s="7"/>
      <c r="AA112" s="38"/>
      <c r="AB112" s="39"/>
      <c r="AC112" s="39"/>
      <c r="AD112" s="39"/>
      <c r="AE112" s="40"/>
      <c r="AF112" s="5">
        <f>V112-AA112</f>
        <v>0</v>
      </c>
      <c r="AG112" s="6"/>
      <c r="AH112" s="6"/>
      <c r="AI112" s="6"/>
      <c r="AJ112" s="7"/>
    </row>
    <row r="113" spans="1:36" ht="33" customHeight="1" x14ac:dyDescent="0.4">
      <c r="A113" s="12">
        <f t="shared" ref="A113:A121" si="18">A112+1</f>
        <v>32</v>
      </c>
      <c r="B113" s="13"/>
      <c r="C113" s="20"/>
      <c r="D113" s="21"/>
      <c r="E113" s="22"/>
      <c r="F113" s="15"/>
      <c r="G113" s="16"/>
      <c r="H113" s="15"/>
      <c r="I113" s="16"/>
      <c r="J113" s="17"/>
      <c r="K113" s="18"/>
      <c r="L113" s="8"/>
      <c r="M113" s="9"/>
      <c r="N113" s="8"/>
      <c r="O113" s="9"/>
      <c r="P113" s="14">
        <f t="shared" si="16"/>
        <v>0</v>
      </c>
      <c r="Q113" s="14"/>
      <c r="R113" s="14"/>
      <c r="S113" s="14"/>
      <c r="T113" s="15"/>
      <c r="U113" s="16"/>
      <c r="V113" s="5">
        <f t="shared" ref="V113" si="19">ROUNDDOWN(SUM(P113*T113),3)</f>
        <v>0</v>
      </c>
      <c r="W113" s="6"/>
      <c r="X113" s="6"/>
      <c r="Y113" s="6"/>
      <c r="Z113" s="7"/>
      <c r="AA113" s="38"/>
      <c r="AB113" s="39"/>
      <c r="AC113" s="39"/>
      <c r="AD113" s="39"/>
      <c r="AE113" s="40"/>
      <c r="AF113" s="5">
        <f t="shared" ref="AF113:AF114" si="20">V113-AA113</f>
        <v>0</v>
      </c>
      <c r="AG113" s="6"/>
      <c r="AH113" s="6"/>
      <c r="AI113" s="6"/>
      <c r="AJ113" s="7"/>
    </row>
    <row r="114" spans="1:36" ht="33" customHeight="1" x14ac:dyDescent="0.4">
      <c r="A114" s="12">
        <f t="shared" si="18"/>
        <v>33</v>
      </c>
      <c r="B114" s="13"/>
      <c r="C114" s="20"/>
      <c r="D114" s="21"/>
      <c r="E114" s="22"/>
      <c r="F114" s="15"/>
      <c r="G114" s="16"/>
      <c r="H114" s="15"/>
      <c r="I114" s="16"/>
      <c r="J114" s="17"/>
      <c r="K114" s="18"/>
      <c r="L114" s="8"/>
      <c r="M114" s="9"/>
      <c r="N114" s="8"/>
      <c r="O114" s="9"/>
      <c r="P114" s="14">
        <f t="shared" si="16"/>
        <v>0</v>
      </c>
      <c r="Q114" s="14"/>
      <c r="R114" s="14"/>
      <c r="S114" s="14"/>
      <c r="T114" s="15"/>
      <c r="U114" s="16"/>
      <c r="V114" s="5">
        <f>ROUNDDOWN(SUM(P114*T114),3)</f>
        <v>0</v>
      </c>
      <c r="W114" s="6"/>
      <c r="X114" s="6"/>
      <c r="Y114" s="6"/>
      <c r="Z114" s="7"/>
      <c r="AA114" s="38"/>
      <c r="AB114" s="39"/>
      <c r="AC114" s="39"/>
      <c r="AD114" s="39"/>
      <c r="AE114" s="40"/>
      <c r="AF114" s="5">
        <f t="shared" si="20"/>
        <v>0</v>
      </c>
      <c r="AG114" s="6"/>
      <c r="AH114" s="6"/>
      <c r="AI114" s="6"/>
      <c r="AJ114" s="7"/>
    </row>
    <row r="115" spans="1:36" ht="33" customHeight="1" x14ac:dyDescent="0.4">
      <c r="A115" s="12">
        <f t="shared" si="18"/>
        <v>34</v>
      </c>
      <c r="B115" s="13"/>
      <c r="C115" s="20"/>
      <c r="D115" s="21"/>
      <c r="E115" s="22"/>
      <c r="F115" s="15"/>
      <c r="G115" s="16"/>
      <c r="H115" s="15"/>
      <c r="I115" s="16"/>
      <c r="J115" s="17"/>
      <c r="K115" s="18"/>
      <c r="L115" s="8"/>
      <c r="M115" s="9"/>
      <c r="N115" s="8"/>
      <c r="O115" s="9"/>
      <c r="P115" s="14">
        <f t="shared" si="16"/>
        <v>0</v>
      </c>
      <c r="Q115" s="14"/>
      <c r="R115" s="14"/>
      <c r="S115" s="14"/>
      <c r="T115" s="15"/>
      <c r="U115" s="16"/>
      <c r="V115" s="5">
        <f t="shared" ref="V115:V121" si="21">ROUNDDOWN(SUM(P115*T115),3)</f>
        <v>0</v>
      </c>
      <c r="W115" s="6"/>
      <c r="X115" s="6"/>
      <c r="Y115" s="6"/>
      <c r="Z115" s="7"/>
      <c r="AA115" s="38"/>
      <c r="AB115" s="39"/>
      <c r="AC115" s="39"/>
      <c r="AD115" s="39"/>
      <c r="AE115" s="40"/>
      <c r="AF115" s="5">
        <f>V115-AA115</f>
        <v>0</v>
      </c>
      <c r="AG115" s="6"/>
      <c r="AH115" s="6"/>
      <c r="AI115" s="6"/>
      <c r="AJ115" s="7"/>
    </row>
    <row r="116" spans="1:36" ht="33" customHeight="1" x14ac:dyDescent="0.4">
      <c r="A116" s="12">
        <f t="shared" si="18"/>
        <v>35</v>
      </c>
      <c r="B116" s="13"/>
      <c r="C116" s="20"/>
      <c r="D116" s="21"/>
      <c r="E116" s="22"/>
      <c r="F116" s="15"/>
      <c r="G116" s="16"/>
      <c r="H116" s="15"/>
      <c r="I116" s="16"/>
      <c r="J116" s="17"/>
      <c r="K116" s="18"/>
      <c r="L116" s="8"/>
      <c r="M116" s="9"/>
      <c r="N116" s="8"/>
      <c r="O116" s="9"/>
      <c r="P116" s="14">
        <f t="shared" si="16"/>
        <v>0</v>
      </c>
      <c r="Q116" s="14"/>
      <c r="R116" s="14"/>
      <c r="S116" s="14"/>
      <c r="T116" s="15"/>
      <c r="U116" s="16"/>
      <c r="V116" s="5">
        <f t="shared" si="21"/>
        <v>0</v>
      </c>
      <c r="W116" s="6"/>
      <c r="X116" s="6"/>
      <c r="Y116" s="6"/>
      <c r="Z116" s="7"/>
      <c r="AA116" s="38"/>
      <c r="AB116" s="39"/>
      <c r="AC116" s="39"/>
      <c r="AD116" s="39"/>
      <c r="AE116" s="40"/>
      <c r="AF116" s="5">
        <f t="shared" ref="AF116:AF121" si="22">V116-AA116</f>
        <v>0</v>
      </c>
      <c r="AG116" s="6"/>
      <c r="AH116" s="6"/>
      <c r="AI116" s="6"/>
      <c r="AJ116" s="7"/>
    </row>
    <row r="117" spans="1:36" ht="33" customHeight="1" x14ac:dyDescent="0.4">
      <c r="A117" s="12">
        <f t="shared" si="18"/>
        <v>36</v>
      </c>
      <c r="B117" s="13"/>
      <c r="C117" s="20"/>
      <c r="D117" s="21"/>
      <c r="E117" s="22"/>
      <c r="F117" s="15"/>
      <c r="G117" s="16"/>
      <c r="H117" s="15"/>
      <c r="I117" s="16"/>
      <c r="J117" s="17"/>
      <c r="K117" s="18"/>
      <c r="L117" s="8"/>
      <c r="M117" s="9"/>
      <c r="N117" s="8"/>
      <c r="O117" s="9"/>
      <c r="P117" s="14">
        <f t="shared" si="16"/>
        <v>0</v>
      </c>
      <c r="Q117" s="14"/>
      <c r="R117" s="14"/>
      <c r="S117" s="14"/>
      <c r="T117" s="15"/>
      <c r="U117" s="16"/>
      <c r="V117" s="5">
        <f t="shared" si="21"/>
        <v>0</v>
      </c>
      <c r="W117" s="6"/>
      <c r="X117" s="6"/>
      <c r="Y117" s="6"/>
      <c r="Z117" s="7"/>
      <c r="AA117" s="38"/>
      <c r="AB117" s="39"/>
      <c r="AC117" s="39"/>
      <c r="AD117" s="39"/>
      <c r="AE117" s="40"/>
      <c r="AF117" s="5">
        <f t="shared" si="22"/>
        <v>0</v>
      </c>
      <c r="AG117" s="6"/>
      <c r="AH117" s="6"/>
      <c r="AI117" s="6"/>
      <c r="AJ117" s="7"/>
    </row>
    <row r="118" spans="1:36" ht="33" customHeight="1" x14ac:dyDescent="0.4">
      <c r="A118" s="12">
        <f t="shared" si="18"/>
        <v>37</v>
      </c>
      <c r="B118" s="13"/>
      <c r="C118" s="20"/>
      <c r="D118" s="21"/>
      <c r="E118" s="22"/>
      <c r="F118" s="15"/>
      <c r="G118" s="16"/>
      <c r="H118" s="15"/>
      <c r="I118" s="16"/>
      <c r="J118" s="17"/>
      <c r="K118" s="18"/>
      <c r="L118" s="8"/>
      <c r="M118" s="9"/>
      <c r="N118" s="8"/>
      <c r="O118" s="9"/>
      <c r="P118" s="14">
        <f t="shared" si="16"/>
        <v>0</v>
      </c>
      <c r="Q118" s="14"/>
      <c r="R118" s="14"/>
      <c r="S118" s="14"/>
      <c r="T118" s="15"/>
      <c r="U118" s="16"/>
      <c r="V118" s="5">
        <f t="shared" si="21"/>
        <v>0</v>
      </c>
      <c r="W118" s="6"/>
      <c r="X118" s="6"/>
      <c r="Y118" s="6"/>
      <c r="Z118" s="7"/>
      <c r="AA118" s="38"/>
      <c r="AB118" s="39"/>
      <c r="AC118" s="39"/>
      <c r="AD118" s="39"/>
      <c r="AE118" s="40"/>
      <c r="AF118" s="5">
        <f t="shared" si="22"/>
        <v>0</v>
      </c>
      <c r="AG118" s="6"/>
      <c r="AH118" s="6"/>
      <c r="AI118" s="6"/>
      <c r="AJ118" s="7"/>
    </row>
    <row r="119" spans="1:36" ht="33" customHeight="1" x14ac:dyDescent="0.4">
      <c r="A119" s="12">
        <f t="shared" si="18"/>
        <v>38</v>
      </c>
      <c r="B119" s="13"/>
      <c r="C119" s="20"/>
      <c r="D119" s="21"/>
      <c r="E119" s="22"/>
      <c r="F119" s="15"/>
      <c r="G119" s="16"/>
      <c r="H119" s="15"/>
      <c r="I119" s="16"/>
      <c r="J119" s="17"/>
      <c r="K119" s="18"/>
      <c r="L119" s="8"/>
      <c r="M119" s="9"/>
      <c r="N119" s="8"/>
      <c r="O119" s="9"/>
      <c r="P119" s="14">
        <f t="shared" si="16"/>
        <v>0</v>
      </c>
      <c r="Q119" s="14"/>
      <c r="R119" s="14"/>
      <c r="S119" s="14"/>
      <c r="T119" s="15"/>
      <c r="U119" s="16"/>
      <c r="V119" s="5">
        <f t="shared" si="21"/>
        <v>0</v>
      </c>
      <c r="W119" s="6"/>
      <c r="X119" s="6"/>
      <c r="Y119" s="6"/>
      <c r="Z119" s="7"/>
      <c r="AA119" s="38"/>
      <c r="AB119" s="39"/>
      <c r="AC119" s="39"/>
      <c r="AD119" s="39"/>
      <c r="AE119" s="40"/>
      <c r="AF119" s="5">
        <f t="shared" si="22"/>
        <v>0</v>
      </c>
      <c r="AG119" s="6"/>
      <c r="AH119" s="6"/>
      <c r="AI119" s="6"/>
      <c r="AJ119" s="7"/>
    </row>
    <row r="120" spans="1:36" ht="33" customHeight="1" x14ac:dyDescent="0.4">
      <c r="A120" s="12">
        <f t="shared" si="18"/>
        <v>39</v>
      </c>
      <c r="B120" s="13"/>
      <c r="C120" s="20"/>
      <c r="D120" s="21"/>
      <c r="E120" s="22"/>
      <c r="F120" s="15"/>
      <c r="G120" s="16"/>
      <c r="H120" s="15"/>
      <c r="I120" s="16"/>
      <c r="J120" s="17"/>
      <c r="K120" s="18"/>
      <c r="L120" s="8"/>
      <c r="M120" s="9"/>
      <c r="N120" s="8"/>
      <c r="O120" s="9"/>
      <c r="P120" s="14">
        <f t="shared" si="16"/>
        <v>0</v>
      </c>
      <c r="Q120" s="14"/>
      <c r="R120" s="14"/>
      <c r="S120" s="14"/>
      <c r="T120" s="15"/>
      <c r="U120" s="16"/>
      <c r="V120" s="5">
        <f t="shared" si="21"/>
        <v>0</v>
      </c>
      <c r="W120" s="6"/>
      <c r="X120" s="6"/>
      <c r="Y120" s="6"/>
      <c r="Z120" s="7"/>
      <c r="AA120" s="38"/>
      <c r="AB120" s="39"/>
      <c r="AC120" s="39"/>
      <c r="AD120" s="39"/>
      <c r="AE120" s="40"/>
      <c r="AF120" s="5">
        <f t="shared" si="22"/>
        <v>0</v>
      </c>
      <c r="AG120" s="6"/>
      <c r="AH120" s="6"/>
      <c r="AI120" s="6"/>
      <c r="AJ120" s="7"/>
    </row>
    <row r="121" spans="1:36" ht="33" customHeight="1" thickBot="1" x14ac:dyDescent="0.45">
      <c r="A121" s="67">
        <f t="shared" si="18"/>
        <v>40</v>
      </c>
      <c r="B121" s="68"/>
      <c r="C121" s="23"/>
      <c r="D121" s="24"/>
      <c r="E121" s="25"/>
      <c r="F121" s="26"/>
      <c r="G121" s="27"/>
      <c r="H121" s="26"/>
      <c r="I121" s="27"/>
      <c r="J121" s="65"/>
      <c r="K121" s="66"/>
      <c r="L121" s="60"/>
      <c r="M121" s="61"/>
      <c r="N121" s="60"/>
      <c r="O121" s="61"/>
      <c r="P121" s="69">
        <f t="shared" si="16"/>
        <v>0</v>
      </c>
      <c r="Q121" s="69"/>
      <c r="R121" s="69"/>
      <c r="S121" s="69"/>
      <c r="T121" s="26"/>
      <c r="U121" s="27"/>
      <c r="V121" s="62">
        <f t="shared" si="21"/>
        <v>0</v>
      </c>
      <c r="W121" s="63"/>
      <c r="X121" s="63"/>
      <c r="Y121" s="63"/>
      <c r="Z121" s="64"/>
      <c r="AA121" s="50"/>
      <c r="AB121" s="51"/>
      <c r="AC121" s="51"/>
      <c r="AD121" s="51"/>
      <c r="AE121" s="52"/>
      <c r="AF121" s="62">
        <f t="shared" si="22"/>
        <v>0</v>
      </c>
      <c r="AG121" s="63"/>
      <c r="AH121" s="63"/>
      <c r="AI121" s="63"/>
      <c r="AJ121" s="64"/>
    </row>
    <row r="122" spans="1:36" ht="33" customHeight="1" thickTop="1" x14ac:dyDescent="0.4">
      <c r="A122" s="76" t="s">
        <v>40</v>
      </c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8"/>
      <c r="V122" s="79">
        <f>SUM(V112:Z121)</f>
        <v>0</v>
      </c>
      <c r="W122" s="80"/>
      <c r="X122" s="80"/>
      <c r="Y122" s="80"/>
      <c r="Z122" s="81"/>
      <c r="AA122" s="79">
        <f>SUM(AA112:AE121)</f>
        <v>0</v>
      </c>
      <c r="AB122" s="80"/>
      <c r="AC122" s="80"/>
      <c r="AD122" s="80"/>
      <c r="AE122" s="81"/>
      <c r="AF122" s="79">
        <f>SUM(AF112:AJ121)</f>
        <v>0</v>
      </c>
      <c r="AG122" s="80"/>
      <c r="AH122" s="80"/>
      <c r="AI122" s="80"/>
      <c r="AJ122" s="81"/>
    </row>
    <row r="123" spans="1:36" ht="33" customHeight="1" x14ac:dyDescent="0.4">
      <c r="A123" s="20" t="s">
        <v>14</v>
      </c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2"/>
      <c r="V123" s="5">
        <f>$V$23+$V$56+$V$89+$V$122+$V$155+$V$188+$V$221+$V$254+$V$287+$V$320</f>
        <v>0</v>
      </c>
      <c r="W123" s="6"/>
      <c r="X123" s="6"/>
      <c r="Y123" s="6"/>
      <c r="Z123" s="7"/>
      <c r="AA123" s="5">
        <f>$AA$23+$AA$56+$AA$89+$AA$122+$AA$155+$AA$188+$AA$221+$AA$254+$AA$287+$AA$320</f>
        <v>0</v>
      </c>
      <c r="AB123" s="6"/>
      <c r="AC123" s="6"/>
      <c r="AD123" s="6"/>
      <c r="AE123" s="7"/>
      <c r="AF123" s="53">
        <f>$AF$23+$FA$56+$AF$89+$AF$122+$AF$155+$AF$188+$AF$221+$AF$254+$AF$287+$AF$320</f>
        <v>0</v>
      </c>
      <c r="AG123" s="54"/>
      <c r="AH123" s="54"/>
      <c r="AI123" s="54"/>
      <c r="AJ123" s="55"/>
    </row>
    <row r="124" spans="1:36" ht="30" customHeight="1" x14ac:dyDescent="0.4">
      <c r="B124" s="10" t="s">
        <v>34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C124" s="1" t="s">
        <v>15</v>
      </c>
    </row>
    <row r="125" spans="1:36" ht="14.25" customHeight="1" x14ac:dyDescent="0.4"/>
    <row r="126" spans="1:36" ht="24" customHeight="1" x14ac:dyDescent="0.4">
      <c r="A126" s="1" t="s">
        <v>32</v>
      </c>
    </row>
    <row r="127" spans="1:36" ht="24" customHeight="1" x14ac:dyDescent="0.4">
      <c r="C127" s="2" t="s">
        <v>16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19">
        <f>$AA$24+第５の２号!$AC$24</f>
        <v>0</v>
      </c>
      <c r="AB127" s="19"/>
      <c r="AC127" s="19"/>
      <c r="AD127" s="19"/>
      <c r="AE127" s="19"/>
      <c r="AF127" s="2" t="s">
        <v>17</v>
      </c>
      <c r="AG127" s="2"/>
    </row>
    <row r="128" spans="1:36" ht="15.75" customHeight="1" x14ac:dyDescent="0.4"/>
    <row r="129" spans="1:36" ht="24" customHeight="1" x14ac:dyDescent="0.4">
      <c r="C129" s="56"/>
      <c r="D129" s="56"/>
      <c r="E129" s="56"/>
      <c r="F129" s="56"/>
      <c r="G129" s="57" t="s">
        <v>18</v>
      </c>
      <c r="H129" s="57"/>
      <c r="I129" s="56"/>
      <c r="J129" s="56"/>
      <c r="K129" s="4" t="s">
        <v>19</v>
      </c>
      <c r="L129" s="4"/>
      <c r="M129" s="56"/>
      <c r="N129" s="56"/>
      <c r="O129" s="4" t="s">
        <v>20</v>
      </c>
      <c r="P129" s="4"/>
    </row>
    <row r="130" spans="1:36" ht="24" customHeight="1" x14ac:dyDescent="0.4">
      <c r="N130" s="1" t="s">
        <v>21</v>
      </c>
    </row>
    <row r="131" spans="1:36" ht="24" customHeight="1" x14ac:dyDescent="0.4">
      <c r="Q131" s="1" t="s">
        <v>22</v>
      </c>
      <c r="S131" s="58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</row>
    <row r="132" spans="1:36" ht="24" customHeight="1" x14ac:dyDescent="0.4">
      <c r="Q132" s="2" t="s">
        <v>23</v>
      </c>
      <c r="R132" s="2"/>
      <c r="S132" s="48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2" t="s">
        <v>24</v>
      </c>
    </row>
    <row r="133" spans="1:36" ht="20.25" customHeight="1" x14ac:dyDescent="0.4">
      <c r="A133" s="1" t="s">
        <v>3</v>
      </c>
    </row>
    <row r="134" spans="1:36" ht="18" customHeight="1" x14ac:dyDescent="0.4"/>
    <row r="135" spans="1:36" ht="24" customHeight="1" x14ac:dyDescent="0.4">
      <c r="B135" s="1" t="s">
        <v>6</v>
      </c>
    </row>
    <row r="136" spans="1:36" ht="24" customHeight="1" x14ac:dyDescent="0.4">
      <c r="A136" s="4" t="s">
        <v>5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</row>
    <row r="137" spans="1:36" ht="24" customHeight="1" x14ac:dyDescent="0.4">
      <c r="A137" s="29" t="s">
        <v>39</v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</row>
    <row r="138" spans="1:36" ht="22.5" customHeight="1" x14ac:dyDescent="0.4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</row>
    <row r="139" spans="1:36" ht="24" customHeight="1" x14ac:dyDescent="0.4">
      <c r="A139" s="30" t="s">
        <v>0</v>
      </c>
      <c r="B139" s="31"/>
      <c r="C139" s="32"/>
      <c r="D139" s="70" t="s">
        <v>1</v>
      </c>
      <c r="E139" s="71"/>
      <c r="F139" s="71"/>
      <c r="G139" s="72"/>
      <c r="H139" s="73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5"/>
    </row>
    <row r="140" spans="1:36" ht="24" customHeight="1" x14ac:dyDescent="0.4">
      <c r="A140" s="33"/>
      <c r="B140" s="34"/>
      <c r="C140" s="35"/>
      <c r="D140" s="70" t="s">
        <v>2</v>
      </c>
      <c r="E140" s="71"/>
      <c r="F140" s="71"/>
      <c r="G140" s="72"/>
      <c r="H140" s="73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5"/>
    </row>
    <row r="141" spans="1:36" ht="24" customHeight="1" x14ac:dyDescent="0.4">
      <c r="A141" s="28" t="s">
        <v>33</v>
      </c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</row>
    <row r="142" spans="1:36" ht="24" customHeight="1" x14ac:dyDescent="0.4">
      <c r="A142" s="41" t="s">
        <v>35</v>
      </c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</row>
    <row r="143" spans="1:36" ht="24" customHeight="1" x14ac:dyDescent="0.4">
      <c r="A143" s="36" t="s">
        <v>7</v>
      </c>
      <c r="B143" s="36"/>
      <c r="C143" s="37" t="s">
        <v>8</v>
      </c>
      <c r="D143" s="36"/>
      <c r="E143" s="36"/>
      <c r="F143" s="36" t="s">
        <v>9</v>
      </c>
      <c r="G143" s="36"/>
      <c r="H143" s="37" t="s">
        <v>10</v>
      </c>
      <c r="I143" s="36"/>
      <c r="J143" s="36" t="s">
        <v>11</v>
      </c>
      <c r="K143" s="36"/>
      <c r="L143" s="36"/>
      <c r="M143" s="36"/>
      <c r="N143" s="36"/>
      <c r="O143" s="36"/>
      <c r="P143" s="42" t="s">
        <v>28</v>
      </c>
      <c r="Q143" s="43"/>
      <c r="R143" s="43"/>
      <c r="S143" s="44"/>
      <c r="T143" s="36" t="s">
        <v>13</v>
      </c>
      <c r="U143" s="36"/>
      <c r="V143" s="37" t="s">
        <v>29</v>
      </c>
      <c r="W143" s="36"/>
      <c r="X143" s="36"/>
      <c r="Y143" s="36"/>
      <c r="Z143" s="36"/>
      <c r="AA143" s="37" t="s">
        <v>30</v>
      </c>
      <c r="AB143" s="36"/>
      <c r="AC143" s="36"/>
      <c r="AD143" s="36"/>
      <c r="AE143" s="36"/>
      <c r="AF143" s="37" t="s">
        <v>31</v>
      </c>
      <c r="AG143" s="36"/>
      <c r="AH143" s="36"/>
      <c r="AI143" s="36"/>
      <c r="AJ143" s="36"/>
    </row>
    <row r="144" spans="1:36" ht="24" customHeight="1" x14ac:dyDescent="0.4">
      <c r="A144" s="36"/>
      <c r="B144" s="36"/>
      <c r="C144" s="36"/>
      <c r="D144" s="36"/>
      <c r="E144" s="36"/>
      <c r="F144" s="36"/>
      <c r="G144" s="36"/>
      <c r="H144" s="36"/>
      <c r="I144" s="36"/>
      <c r="J144" s="37" t="s">
        <v>12</v>
      </c>
      <c r="K144" s="36"/>
      <c r="L144" s="37" t="s">
        <v>26</v>
      </c>
      <c r="M144" s="36"/>
      <c r="N144" s="37" t="s">
        <v>27</v>
      </c>
      <c r="O144" s="36"/>
      <c r="P144" s="45"/>
      <c r="Q144" s="46"/>
      <c r="R144" s="46"/>
      <c r="S144" s="47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</row>
    <row r="145" spans="1:36" ht="33" customHeight="1" x14ac:dyDescent="0.4">
      <c r="A145" s="12">
        <v>41</v>
      </c>
      <c r="B145" s="13"/>
      <c r="C145" s="20"/>
      <c r="D145" s="21"/>
      <c r="E145" s="22"/>
      <c r="F145" s="15"/>
      <c r="G145" s="16"/>
      <c r="H145" s="15"/>
      <c r="I145" s="16"/>
      <c r="J145" s="17"/>
      <c r="K145" s="18"/>
      <c r="L145" s="8"/>
      <c r="M145" s="9"/>
      <c r="N145" s="8"/>
      <c r="O145" s="9"/>
      <c r="P145" s="14">
        <f t="shared" ref="P145:P154" si="23">SUM(ROUNDDOWN(J145,1)*ROUNDDOWN(L145,0)*ROUNDDOWN(N145,0))/1000000</f>
        <v>0</v>
      </c>
      <c r="Q145" s="14"/>
      <c r="R145" s="14"/>
      <c r="S145" s="14"/>
      <c r="T145" s="15"/>
      <c r="U145" s="16"/>
      <c r="V145" s="5">
        <f>ROUNDDOWN(SUM(P145*T145),3)</f>
        <v>0</v>
      </c>
      <c r="W145" s="6"/>
      <c r="X145" s="6"/>
      <c r="Y145" s="6"/>
      <c r="Z145" s="7"/>
      <c r="AA145" s="38"/>
      <c r="AB145" s="39"/>
      <c r="AC145" s="39"/>
      <c r="AD145" s="39"/>
      <c r="AE145" s="40"/>
      <c r="AF145" s="5">
        <f>V145-AA145</f>
        <v>0</v>
      </c>
      <c r="AG145" s="6"/>
      <c r="AH145" s="6"/>
      <c r="AI145" s="6"/>
      <c r="AJ145" s="7"/>
    </row>
    <row r="146" spans="1:36" ht="33" customHeight="1" x14ac:dyDescent="0.4">
      <c r="A146" s="12">
        <f t="shared" ref="A146:A154" si="24">A145+1</f>
        <v>42</v>
      </c>
      <c r="B146" s="13"/>
      <c r="C146" s="20"/>
      <c r="D146" s="21"/>
      <c r="E146" s="22"/>
      <c r="F146" s="15"/>
      <c r="G146" s="16"/>
      <c r="H146" s="15"/>
      <c r="I146" s="16"/>
      <c r="J146" s="17"/>
      <c r="K146" s="18"/>
      <c r="L146" s="8"/>
      <c r="M146" s="9"/>
      <c r="N146" s="8"/>
      <c r="O146" s="9"/>
      <c r="P146" s="14">
        <f t="shared" si="23"/>
        <v>0</v>
      </c>
      <c r="Q146" s="14"/>
      <c r="R146" s="14"/>
      <c r="S146" s="14"/>
      <c r="T146" s="15"/>
      <c r="U146" s="16"/>
      <c r="V146" s="5">
        <f t="shared" ref="V146" si="25">ROUNDDOWN(SUM(P146*T146),3)</f>
        <v>0</v>
      </c>
      <c r="W146" s="6"/>
      <c r="X146" s="6"/>
      <c r="Y146" s="6"/>
      <c r="Z146" s="7"/>
      <c r="AA146" s="38"/>
      <c r="AB146" s="39"/>
      <c r="AC146" s="39"/>
      <c r="AD146" s="39"/>
      <c r="AE146" s="40"/>
      <c r="AF146" s="5">
        <f t="shared" ref="AF146:AF147" si="26">V146-AA146</f>
        <v>0</v>
      </c>
      <c r="AG146" s="6"/>
      <c r="AH146" s="6"/>
      <c r="AI146" s="6"/>
      <c r="AJ146" s="7"/>
    </row>
    <row r="147" spans="1:36" ht="33" customHeight="1" x14ac:dyDescent="0.4">
      <c r="A147" s="12">
        <f t="shared" si="24"/>
        <v>43</v>
      </c>
      <c r="B147" s="13"/>
      <c r="C147" s="20"/>
      <c r="D147" s="21"/>
      <c r="E147" s="22"/>
      <c r="F147" s="15"/>
      <c r="G147" s="16"/>
      <c r="H147" s="15"/>
      <c r="I147" s="16"/>
      <c r="J147" s="17"/>
      <c r="K147" s="18"/>
      <c r="L147" s="8"/>
      <c r="M147" s="9"/>
      <c r="N147" s="8"/>
      <c r="O147" s="9"/>
      <c r="P147" s="14">
        <f t="shared" si="23"/>
        <v>0</v>
      </c>
      <c r="Q147" s="14"/>
      <c r="R147" s="14"/>
      <c r="S147" s="14"/>
      <c r="T147" s="15"/>
      <c r="U147" s="16"/>
      <c r="V147" s="5">
        <f>ROUNDDOWN(SUM(P147*T147),3)</f>
        <v>0</v>
      </c>
      <c r="W147" s="6"/>
      <c r="X147" s="6"/>
      <c r="Y147" s="6"/>
      <c r="Z147" s="7"/>
      <c r="AA147" s="38"/>
      <c r="AB147" s="39"/>
      <c r="AC147" s="39"/>
      <c r="AD147" s="39"/>
      <c r="AE147" s="40"/>
      <c r="AF147" s="5">
        <f t="shared" si="26"/>
        <v>0</v>
      </c>
      <c r="AG147" s="6"/>
      <c r="AH147" s="6"/>
      <c r="AI147" s="6"/>
      <c r="AJ147" s="7"/>
    </row>
    <row r="148" spans="1:36" ht="33" customHeight="1" x14ac:dyDescent="0.4">
      <c r="A148" s="12">
        <f t="shared" si="24"/>
        <v>44</v>
      </c>
      <c r="B148" s="13"/>
      <c r="C148" s="20"/>
      <c r="D148" s="21"/>
      <c r="E148" s="22"/>
      <c r="F148" s="15"/>
      <c r="G148" s="16"/>
      <c r="H148" s="15"/>
      <c r="I148" s="16"/>
      <c r="J148" s="17"/>
      <c r="K148" s="18"/>
      <c r="L148" s="8"/>
      <c r="M148" s="9"/>
      <c r="N148" s="8"/>
      <c r="O148" s="9"/>
      <c r="P148" s="14">
        <f t="shared" si="23"/>
        <v>0</v>
      </c>
      <c r="Q148" s="14"/>
      <c r="R148" s="14"/>
      <c r="S148" s="14"/>
      <c r="T148" s="15"/>
      <c r="U148" s="16"/>
      <c r="V148" s="5">
        <f t="shared" ref="V148:V154" si="27">ROUNDDOWN(SUM(P148*T148),3)</f>
        <v>0</v>
      </c>
      <c r="W148" s="6"/>
      <c r="X148" s="6"/>
      <c r="Y148" s="6"/>
      <c r="Z148" s="7"/>
      <c r="AA148" s="38"/>
      <c r="AB148" s="39"/>
      <c r="AC148" s="39"/>
      <c r="AD148" s="39"/>
      <c r="AE148" s="40"/>
      <c r="AF148" s="5">
        <f>V148-AA148</f>
        <v>0</v>
      </c>
      <c r="AG148" s="6"/>
      <c r="AH148" s="6"/>
      <c r="AI148" s="6"/>
      <c r="AJ148" s="7"/>
    </row>
    <row r="149" spans="1:36" ht="33" customHeight="1" x14ac:dyDescent="0.4">
      <c r="A149" s="12">
        <f t="shared" si="24"/>
        <v>45</v>
      </c>
      <c r="B149" s="13"/>
      <c r="C149" s="20"/>
      <c r="D149" s="21"/>
      <c r="E149" s="22"/>
      <c r="F149" s="15"/>
      <c r="G149" s="16"/>
      <c r="H149" s="15"/>
      <c r="I149" s="16"/>
      <c r="J149" s="17"/>
      <c r="K149" s="18"/>
      <c r="L149" s="8"/>
      <c r="M149" s="9"/>
      <c r="N149" s="8"/>
      <c r="O149" s="9"/>
      <c r="P149" s="14">
        <f t="shared" si="23"/>
        <v>0</v>
      </c>
      <c r="Q149" s="14"/>
      <c r="R149" s="14"/>
      <c r="S149" s="14"/>
      <c r="T149" s="15"/>
      <c r="U149" s="16"/>
      <c r="V149" s="5">
        <f t="shared" si="27"/>
        <v>0</v>
      </c>
      <c r="W149" s="6"/>
      <c r="X149" s="6"/>
      <c r="Y149" s="6"/>
      <c r="Z149" s="7"/>
      <c r="AA149" s="38"/>
      <c r="AB149" s="39"/>
      <c r="AC149" s="39"/>
      <c r="AD149" s="39"/>
      <c r="AE149" s="40"/>
      <c r="AF149" s="5">
        <f t="shared" ref="AF149:AF154" si="28">V149-AA149</f>
        <v>0</v>
      </c>
      <c r="AG149" s="6"/>
      <c r="AH149" s="6"/>
      <c r="AI149" s="6"/>
      <c r="AJ149" s="7"/>
    </row>
    <row r="150" spans="1:36" ht="33" customHeight="1" x14ac:dyDescent="0.4">
      <c r="A150" s="12">
        <f t="shared" si="24"/>
        <v>46</v>
      </c>
      <c r="B150" s="13"/>
      <c r="C150" s="20"/>
      <c r="D150" s="21"/>
      <c r="E150" s="22"/>
      <c r="F150" s="15"/>
      <c r="G150" s="16"/>
      <c r="H150" s="15"/>
      <c r="I150" s="16"/>
      <c r="J150" s="17"/>
      <c r="K150" s="18"/>
      <c r="L150" s="8"/>
      <c r="M150" s="9"/>
      <c r="N150" s="8"/>
      <c r="O150" s="9"/>
      <c r="P150" s="14">
        <f t="shared" si="23"/>
        <v>0</v>
      </c>
      <c r="Q150" s="14"/>
      <c r="R150" s="14"/>
      <c r="S150" s="14"/>
      <c r="T150" s="15"/>
      <c r="U150" s="16"/>
      <c r="V150" s="5">
        <f t="shared" si="27"/>
        <v>0</v>
      </c>
      <c r="W150" s="6"/>
      <c r="X150" s="6"/>
      <c r="Y150" s="6"/>
      <c r="Z150" s="7"/>
      <c r="AA150" s="38"/>
      <c r="AB150" s="39"/>
      <c r="AC150" s="39"/>
      <c r="AD150" s="39"/>
      <c r="AE150" s="40"/>
      <c r="AF150" s="5">
        <f t="shared" si="28"/>
        <v>0</v>
      </c>
      <c r="AG150" s="6"/>
      <c r="AH150" s="6"/>
      <c r="AI150" s="6"/>
      <c r="AJ150" s="7"/>
    </row>
    <row r="151" spans="1:36" ht="33" customHeight="1" x14ac:dyDescent="0.4">
      <c r="A151" s="12">
        <f t="shared" si="24"/>
        <v>47</v>
      </c>
      <c r="B151" s="13"/>
      <c r="C151" s="20"/>
      <c r="D151" s="21"/>
      <c r="E151" s="22"/>
      <c r="F151" s="15"/>
      <c r="G151" s="16"/>
      <c r="H151" s="15"/>
      <c r="I151" s="16"/>
      <c r="J151" s="17"/>
      <c r="K151" s="18"/>
      <c r="L151" s="8"/>
      <c r="M151" s="9"/>
      <c r="N151" s="8"/>
      <c r="O151" s="9"/>
      <c r="P151" s="14">
        <f t="shared" si="23"/>
        <v>0</v>
      </c>
      <c r="Q151" s="14"/>
      <c r="R151" s="14"/>
      <c r="S151" s="14"/>
      <c r="T151" s="15"/>
      <c r="U151" s="16"/>
      <c r="V151" s="5">
        <f t="shared" si="27"/>
        <v>0</v>
      </c>
      <c r="W151" s="6"/>
      <c r="X151" s="6"/>
      <c r="Y151" s="6"/>
      <c r="Z151" s="7"/>
      <c r="AA151" s="38"/>
      <c r="AB151" s="39"/>
      <c r="AC151" s="39"/>
      <c r="AD151" s="39"/>
      <c r="AE151" s="40"/>
      <c r="AF151" s="5">
        <f t="shared" si="28"/>
        <v>0</v>
      </c>
      <c r="AG151" s="6"/>
      <c r="AH151" s="6"/>
      <c r="AI151" s="6"/>
      <c r="AJ151" s="7"/>
    </row>
    <row r="152" spans="1:36" ht="33" customHeight="1" x14ac:dyDescent="0.4">
      <c r="A152" s="12">
        <f t="shared" si="24"/>
        <v>48</v>
      </c>
      <c r="B152" s="13"/>
      <c r="C152" s="20"/>
      <c r="D152" s="21"/>
      <c r="E152" s="22"/>
      <c r="F152" s="15"/>
      <c r="G152" s="16"/>
      <c r="H152" s="15"/>
      <c r="I152" s="16"/>
      <c r="J152" s="17"/>
      <c r="K152" s="18"/>
      <c r="L152" s="8"/>
      <c r="M152" s="9"/>
      <c r="N152" s="8"/>
      <c r="O152" s="9"/>
      <c r="P152" s="14">
        <f t="shared" si="23"/>
        <v>0</v>
      </c>
      <c r="Q152" s="14"/>
      <c r="R152" s="14"/>
      <c r="S152" s="14"/>
      <c r="T152" s="15"/>
      <c r="U152" s="16"/>
      <c r="V152" s="5">
        <f t="shared" si="27"/>
        <v>0</v>
      </c>
      <c r="W152" s="6"/>
      <c r="X152" s="6"/>
      <c r="Y152" s="6"/>
      <c r="Z152" s="7"/>
      <c r="AA152" s="38"/>
      <c r="AB152" s="39"/>
      <c r="AC152" s="39"/>
      <c r="AD152" s="39"/>
      <c r="AE152" s="40"/>
      <c r="AF152" s="5">
        <f t="shared" si="28"/>
        <v>0</v>
      </c>
      <c r="AG152" s="6"/>
      <c r="AH152" s="6"/>
      <c r="AI152" s="6"/>
      <c r="AJ152" s="7"/>
    </row>
    <row r="153" spans="1:36" ht="33" customHeight="1" x14ac:dyDescent="0.4">
      <c r="A153" s="12">
        <f t="shared" si="24"/>
        <v>49</v>
      </c>
      <c r="B153" s="13"/>
      <c r="C153" s="20"/>
      <c r="D153" s="21"/>
      <c r="E153" s="22"/>
      <c r="F153" s="15"/>
      <c r="G153" s="16"/>
      <c r="H153" s="15"/>
      <c r="I153" s="16"/>
      <c r="J153" s="17"/>
      <c r="K153" s="18"/>
      <c r="L153" s="8"/>
      <c r="M153" s="9"/>
      <c r="N153" s="8"/>
      <c r="O153" s="9"/>
      <c r="P153" s="14">
        <f t="shared" si="23"/>
        <v>0</v>
      </c>
      <c r="Q153" s="14"/>
      <c r="R153" s="14"/>
      <c r="S153" s="14"/>
      <c r="T153" s="15"/>
      <c r="U153" s="16"/>
      <c r="V153" s="5">
        <f t="shared" si="27"/>
        <v>0</v>
      </c>
      <c r="W153" s="6"/>
      <c r="X153" s="6"/>
      <c r="Y153" s="6"/>
      <c r="Z153" s="7"/>
      <c r="AA153" s="38"/>
      <c r="AB153" s="39"/>
      <c r="AC153" s="39"/>
      <c r="AD153" s="39"/>
      <c r="AE153" s="40"/>
      <c r="AF153" s="5">
        <f t="shared" si="28"/>
        <v>0</v>
      </c>
      <c r="AG153" s="6"/>
      <c r="AH153" s="6"/>
      <c r="AI153" s="6"/>
      <c r="AJ153" s="7"/>
    </row>
    <row r="154" spans="1:36" ht="33" customHeight="1" thickBot="1" x14ac:dyDescent="0.45">
      <c r="A154" s="67">
        <f t="shared" si="24"/>
        <v>50</v>
      </c>
      <c r="B154" s="68"/>
      <c r="C154" s="23"/>
      <c r="D154" s="24"/>
      <c r="E154" s="25"/>
      <c r="F154" s="26"/>
      <c r="G154" s="27"/>
      <c r="H154" s="26"/>
      <c r="I154" s="27"/>
      <c r="J154" s="65"/>
      <c r="K154" s="66"/>
      <c r="L154" s="60"/>
      <c r="M154" s="61"/>
      <c r="N154" s="60"/>
      <c r="O154" s="61"/>
      <c r="P154" s="69">
        <f t="shared" si="23"/>
        <v>0</v>
      </c>
      <c r="Q154" s="69"/>
      <c r="R154" s="69"/>
      <c r="S154" s="69"/>
      <c r="T154" s="26"/>
      <c r="U154" s="27"/>
      <c r="V154" s="82">
        <f t="shared" si="27"/>
        <v>0</v>
      </c>
      <c r="W154" s="83"/>
      <c r="X154" s="83"/>
      <c r="Y154" s="83"/>
      <c r="Z154" s="84"/>
      <c r="AA154" s="85"/>
      <c r="AB154" s="86"/>
      <c r="AC154" s="86"/>
      <c r="AD154" s="86"/>
      <c r="AE154" s="87"/>
      <c r="AF154" s="82">
        <f t="shared" si="28"/>
        <v>0</v>
      </c>
      <c r="AG154" s="83"/>
      <c r="AH154" s="83"/>
      <c r="AI154" s="83"/>
      <c r="AJ154" s="84"/>
    </row>
    <row r="155" spans="1:36" ht="33" customHeight="1" thickTop="1" x14ac:dyDescent="0.4">
      <c r="A155" s="76" t="s">
        <v>40</v>
      </c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8"/>
      <c r="V155" s="88">
        <f>SUM(V145:Z154)</f>
        <v>0</v>
      </c>
      <c r="W155" s="89"/>
      <c r="X155" s="89"/>
      <c r="Y155" s="89"/>
      <c r="Z155" s="90"/>
      <c r="AA155" s="88">
        <f>SUM(AA145:AE154)</f>
        <v>0</v>
      </c>
      <c r="AB155" s="89"/>
      <c r="AC155" s="89"/>
      <c r="AD155" s="89"/>
      <c r="AE155" s="90"/>
      <c r="AF155" s="88">
        <f>SUM(AF145:AJ154)</f>
        <v>0</v>
      </c>
      <c r="AG155" s="89"/>
      <c r="AH155" s="89"/>
      <c r="AI155" s="89"/>
      <c r="AJ155" s="90"/>
    </row>
    <row r="156" spans="1:36" ht="33" customHeight="1" x14ac:dyDescent="0.4">
      <c r="A156" s="20" t="s">
        <v>14</v>
      </c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2"/>
      <c r="V156" s="5">
        <f>$V$23+$V$56+$V$89+$V$122+$V$155+$V$188+$V$221+$V$254+$V$287+$V$320</f>
        <v>0</v>
      </c>
      <c r="W156" s="6"/>
      <c r="X156" s="6"/>
      <c r="Y156" s="6"/>
      <c r="Z156" s="7"/>
      <c r="AA156" s="5">
        <f>$AA$23+$AA$56+$AA$89+$AA$122+$AA$155+$AA$188+$AA$221+$AA$254+$AA$287+$AA$320</f>
        <v>0</v>
      </c>
      <c r="AB156" s="6"/>
      <c r="AC156" s="6"/>
      <c r="AD156" s="6"/>
      <c r="AE156" s="7"/>
      <c r="AF156" s="53">
        <f>$AF$23+$FA$56+$AF$89+$AF$122+$AF$155+$AF$188+$AF$221+$AF$254+$AF$287+$AF$320</f>
        <v>0</v>
      </c>
      <c r="AG156" s="54"/>
      <c r="AH156" s="54"/>
      <c r="AI156" s="54"/>
      <c r="AJ156" s="55"/>
    </row>
    <row r="157" spans="1:36" ht="30" customHeight="1" x14ac:dyDescent="0.4">
      <c r="B157" s="10" t="s">
        <v>34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C157" s="1" t="s">
        <v>15</v>
      </c>
    </row>
    <row r="158" spans="1:36" ht="14.25" customHeight="1" x14ac:dyDescent="0.4"/>
    <row r="159" spans="1:36" ht="24" customHeight="1" x14ac:dyDescent="0.4">
      <c r="A159" s="1" t="s">
        <v>32</v>
      </c>
    </row>
    <row r="160" spans="1:36" ht="24" customHeight="1" x14ac:dyDescent="0.4">
      <c r="C160" s="2" t="s">
        <v>16</v>
      </c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19">
        <f>$AA$24+第５の２号!$AC$24</f>
        <v>0</v>
      </c>
      <c r="AB160" s="19"/>
      <c r="AC160" s="19"/>
      <c r="AD160" s="19"/>
      <c r="AE160" s="19"/>
      <c r="AF160" s="2" t="s">
        <v>17</v>
      </c>
      <c r="AG160" s="2"/>
    </row>
    <row r="161" spans="1:36" ht="15.75" customHeight="1" x14ac:dyDescent="0.4"/>
    <row r="162" spans="1:36" ht="24" customHeight="1" x14ac:dyDescent="0.4">
      <c r="C162" s="56"/>
      <c r="D162" s="56"/>
      <c r="E162" s="56"/>
      <c r="F162" s="56"/>
      <c r="G162" s="57" t="s">
        <v>18</v>
      </c>
      <c r="H162" s="57"/>
      <c r="I162" s="56"/>
      <c r="J162" s="56"/>
      <c r="K162" s="4" t="s">
        <v>19</v>
      </c>
      <c r="L162" s="4"/>
      <c r="M162" s="56"/>
      <c r="N162" s="56"/>
      <c r="O162" s="4" t="s">
        <v>20</v>
      </c>
      <c r="P162" s="4"/>
    </row>
    <row r="163" spans="1:36" ht="24" customHeight="1" x14ac:dyDescent="0.4">
      <c r="N163" s="1" t="s">
        <v>21</v>
      </c>
    </row>
    <row r="164" spans="1:36" ht="24" customHeight="1" x14ac:dyDescent="0.4">
      <c r="Q164" s="1" t="s">
        <v>22</v>
      </c>
      <c r="S164" s="58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</row>
    <row r="165" spans="1:36" ht="24" customHeight="1" x14ac:dyDescent="0.4">
      <c r="Q165" s="2" t="s">
        <v>23</v>
      </c>
      <c r="R165" s="2"/>
      <c r="S165" s="48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2" t="s">
        <v>24</v>
      </c>
    </row>
    <row r="166" spans="1:36" ht="20.25" customHeight="1" x14ac:dyDescent="0.4">
      <c r="A166" s="1" t="s">
        <v>3</v>
      </c>
    </row>
    <row r="167" spans="1:36" ht="18" customHeight="1" x14ac:dyDescent="0.4"/>
    <row r="168" spans="1:36" ht="24" customHeight="1" x14ac:dyDescent="0.4">
      <c r="B168" s="1" t="s">
        <v>6</v>
      </c>
    </row>
    <row r="169" spans="1:36" ht="24" customHeight="1" x14ac:dyDescent="0.4">
      <c r="A169" s="4" t="s">
        <v>5</v>
      </c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</row>
    <row r="170" spans="1:36" ht="24" customHeight="1" x14ac:dyDescent="0.4">
      <c r="A170" s="29" t="s">
        <v>39</v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</row>
    <row r="171" spans="1:36" ht="22.5" customHeight="1" x14ac:dyDescent="0.4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</row>
    <row r="172" spans="1:36" ht="24" customHeight="1" x14ac:dyDescent="0.4">
      <c r="A172" s="30" t="s">
        <v>0</v>
      </c>
      <c r="B172" s="31"/>
      <c r="C172" s="32"/>
      <c r="D172" s="70" t="s">
        <v>1</v>
      </c>
      <c r="E172" s="71"/>
      <c r="F172" s="71"/>
      <c r="G172" s="72"/>
      <c r="H172" s="73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5"/>
    </row>
    <row r="173" spans="1:36" ht="24" customHeight="1" x14ac:dyDescent="0.4">
      <c r="A173" s="33"/>
      <c r="B173" s="34"/>
      <c r="C173" s="35"/>
      <c r="D173" s="70" t="s">
        <v>2</v>
      </c>
      <c r="E173" s="71"/>
      <c r="F173" s="71"/>
      <c r="G173" s="72"/>
      <c r="H173" s="73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5"/>
    </row>
    <row r="174" spans="1:36" ht="24" customHeight="1" x14ac:dyDescent="0.4">
      <c r="A174" s="28" t="s">
        <v>33</v>
      </c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</row>
    <row r="175" spans="1:36" ht="24" customHeight="1" x14ac:dyDescent="0.4">
      <c r="A175" s="41" t="s">
        <v>35</v>
      </c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</row>
    <row r="176" spans="1:36" ht="24" customHeight="1" x14ac:dyDescent="0.4">
      <c r="A176" s="36" t="s">
        <v>7</v>
      </c>
      <c r="B176" s="36"/>
      <c r="C176" s="37" t="s">
        <v>8</v>
      </c>
      <c r="D176" s="36"/>
      <c r="E176" s="36"/>
      <c r="F176" s="36" t="s">
        <v>9</v>
      </c>
      <c r="G176" s="36"/>
      <c r="H176" s="37" t="s">
        <v>10</v>
      </c>
      <c r="I176" s="36"/>
      <c r="J176" s="36" t="s">
        <v>11</v>
      </c>
      <c r="K176" s="36"/>
      <c r="L176" s="36"/>
      <c r="M176" s="36"/>
      <c r="N176" s="36"/>
      <c r="O176" s="36"/>
      <c r="P176" s="42" t="s">
        <v>28</v>
      </c>
      <c r="Q176" s="43"/>
      <c r="R176" s="43"/>
      <c r="S176" s="44"/>
      <c r="T176" s="36" t="s">
        <v>13</v>
      </c>
      <c r="U176" s="36"/>
      <c r="V176" s="37" t="s">
        <v>29</v>
      </c>
      <c r="W176" s="36"/>
      <c r="X176" s="36"/>
      <c r="Y176" s="36"/>
      <c r="Z176" s="36"/>
      <c r="AA176" s="37" t="s">
        <v>30</v>
      </c>
      <c r="AB176" s="36"/>
      <c r="AC176" s="36"/>
      <c r="AD176" s="36"/>
      <c r="AE176" s="36"/>
      <c r="AF176" s="37" t="s">
        <v>31</v>
      </c>
      <c r="AG176" s="36"/>
      <c r="AH176" s="36"/>
      <c r="AI176" s="36"/>
      <c r="AJ176" s="36"/>
    </row>
    <row r="177" spans="1:36" ht="24" customHeight="1" x14ac:dyDescent="0.4">
      <c r="A177" s="36"/>
      <c r="B177" s="36"/>
      <c r="C177" s="36"/>
      <c r="D177" s="36"/>
      <c r="E177" s="36"/>
      <c r="F177" s="36"/>
      <c r="G177" s="36"/>
      <c r="H177" s="36"/>
      <c r="I177" s="36"/>
      <c r="J177" s="37" t="s">
        <v>12</v>
      </c>
      <c r="K177" s="36"/>
      <c r="L177" s="37" t="s">
        <v>26</v>
      </c>
      <c r="M177" s="36"/>
      <c r="N177" s="37" t="s">
        <v>27</v>
      </c>
      <c r="O177" s="36"/>
      <c r="P177" s="45"/>
      <c r="Q177" s="46"/>
      <c r="R177" s="46"/>
      <c r="S177" s="47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</row>
    <row r="178" spans="1:36" ht="33" customHeight="1" x14ac:dyDescent="0.4">
      <c r="A178" s="12">
        <v>51</v>
      </c>
      <c r="B178" s="13"/>
      <c r="C178" s="20"/>
      <c r="D178" s="21"/>
      <c r="E178" s="22"/>
      <c r="F178" s="15"/>
      <c r="G178" s="16"/>
      <c r="H178" s="15"/>
      <c r="I178" s="16"/>
      <c r="J178" s="17"/>
      <c r="K178" s="18"/>
      <c r="L178" s="8"/>
      <c r="M178" s="9"/>
      <c r="N178" s="8"/>
      <c r="O178" s="9"/>
      <c r="P178" s="14">
        <f t="shared" ref="P178:P187" si="29">SUM(ROUNDDOWN(J178,1)*ROUNDDOWN(L178,0)*ROUNDDOWN(N178,0))/1000000</f>
        <v>0</v>
      </c>
      <c r="Q178" s="14"/>
      <c r="R178" s="14"/>
      <c r="S178" s="14"/>
      <c r="T178" s="15"/>
      <c r="U178" s="16"/>
      <c r="V178" s="5">
        <f>ROUNDDOWN(SUM(P178*T178),3)</f>
        <v>0</v>
      </c>
      <c r="W178" s="6"/>
      <c r="X178" s="6"/>
      <c r="Y178" s="6"/>
      <c r="Z178" s="7"/>
      <c r="AA178" s="38"/>
      <c r="AB178" s="39"/>
      <c r="AC178" s="39"/>
      <c r="AD178" s="39"/>
      <c r="AE178" s="40"/>
      <c r="AF178" s="5">
        <f>V178-AA178</f>
        <v>0</v>
      </c>
      <c r="AG178" s="6"/>
      <c r="AH178" s="6"/>
      <c r="AI178" s="6"/>
      <c r="AJ178" s="7"/>
    </row>
    <row r="179" spans="1:36" ht="33" customHeight="1" x14ac:dyDescent="0.4">
      <c r="A179" s="12">
        <f t="shared" ref="A179:A187" si="30">A178+1</f>
        <v>52</v>
      </c>
      <c r="B179" s="13"/>
      <c r="C179" s="20"/>
      <c r="D179" s="21"/>
      <c r="E179" s="22"/>
      <c r="F179" s="15"/>
      <c r="G179" s="16"/>
      <c r="H179" s="15"/>
      <c r="I179" s="16"/>
      <c r="J179" s="17"/>
      <c r="K179" s="18"/>
      <c r="L179" s="8"/>
      <c r="M179" s="9"/>
      <c r="N179" s="8"/>
      <c r="O179" s="9"/>
      <c r="P179" s="14">
        <f t="shared" si="29"/>
        <v>0</v>
      </c>
      <c r="Q179" s="14"/>
      <c r="R179" s="14"/>
      <c r="S179" s="14"/>
      <c r="T179" s="15"/>
      <c r="U179" s="16"/>
      <c r="V179" s="5">
        <f t="shared" ref="V179" si="31">ROUNDDOWN(SUM(P179*T179),3)</f>
        <v>0</v>
      </c>
      <c r="W179" s="6"/>
      <c r="X179" s="6"/>
      <c r="Y179" s="6"/>
      <c r="Z179" s="7"/>
      <c r="AA179" s="38"/>
      <c r="AB179" s="39"/>
      <c r="AC179" s="39"/>
      <c r="AD179" s="39"/>
      <c r="AE179" s="40"/>
      <c r="AF179" s="5">
        <f t="shared" ref="AF179:AF180" si="32">V179-AA179</f>
        <v>0</v>
      </c>
      <c r="AG179" s="6"/>
      <c r="AH179" s="6"/>
      <c r="AI179" s="6"/>
      <c r="AJ179" s="7"/>
    </row>
    <row r="180" spans="1:36" ht="33" customHeight="1" x14ac:dyDescent="0.4">
      <c r="A180" s="12">
        <f t="shared" si="30"/>
        <v>53</v>
      </c>
      <c r="B180" s="13"/>
      <c r="C180" s="20"/>
      <c r="D180" s="21"/>
      <c r="E180" s="22"/>
      <c r="F180" s="15"/>
      <c r="G180" s="16"/>
      <c r="H180" s="15"/>
      <c r="I180" s="16"/>
      <c r="J180" s="17"/>
      <c r="K180" s="18"/>
      <c r="L180" s="8"/>
      <c r="M180" s="9"/>
      <c r="N180" s="8"/>
      <c r="O180" s="9"/>
      <c r="P180" s="14">
        <f t="shared" si="29"/>
        <v>0</v>
      </c>
      <c r="Q180" s="14"/>
      <c r="R180" s="14"/>
      <c r="S180" s="14"/>
      <c r="T180" s="15"/>
      <c r="U180" s="16"/>
      <c r="V180" s="5">
        <f>ROUNDDOWN(SUM(P180*T180),3)</f>
        <v>0</v>
      </c>
      <c r="W180" s="6"/>
      <c r="X180" s="6"/>
      <c r="Y180" s="6"/>
      <c r="Z180" s="7"/>
      <c r="AA180" s="38"/>
      <c r="AB180" s="39"/>
      <c r="AC180" s="39"/>
      <c r="AD180" s="39"/>
      <c r="AE180" s="40"/>
      <c r="AF180" s="5">
        <f t="shared" si="32"/>
        <v>0</v>
      </c>
      <c r="AG180" s="6"/>
      <c r="AH180" s="6"/>
      <c r="AI180" s="6"/>
      <c r="AJ180" s="7"/>
    </row>
    <row r="181" spans="1:36" ht="33" customHeight="1" x14ac:dyDescent="0.4">
      <c r="A181" s="12">
        <f t="shared" si="30"/>
        <v>54</v>
      </c>
      <c r="B181" s="13"/>
      <c r="C181" s="20"/>
      <c r="D181" s="21"/>
      <c r="E181" s="22"/>
      <c r="F181" s="15"/>
      <c r="G181" s="16"/>
      <c r="H181" s="15"/>
      <c r="I181" s="16"/>
      <c r="J181" s="17"/>
      <c r="K181" s="18"/>
      <c r="L181" s="8"/>
      <c r="M181" s="9"/>
      <c r="N181" s="8"/>
      <c r="O181" s="9"/>
      <c r="P181" s="14">
        <f t="shared" si="29"/>
        <v>0</v>
      </c>
      <c r="Q181" s="14"/>
      <c r="R181" s="14"/>
      <c r="S181" s="14"/>
      <c r="T181" s="15"/>
      <c r="U181" s="16"/>
      <c r="V181" s="5">
        <f t="shared" ref="V181:V187" si="33">ROUNDDOWN(SUM(P181*T181),3)</f>
        <v>0</v>
      </c>
      <c r="W181" s="6"/>
      <c r="X181" s="6"/>
      <c r="Y181" s="6"/>
      <c r="Z181" s="7"/>
      <c r="AA181" s="38"/>
      <c r="AB181" s="39"/>
      <c r="AC181" s="39"/>
      <c r="AD181" s="39"/>
      <c r="AE181" s="40"/>
      <c r="AF181" s="5">
        <f>V181-AA181</f>
        <v>0</v>
      </c>
      <c r="AG181" s="6"/>
      <c r="AH181" s="6"/>
      <c r="AI181" s="6"/>
      <c r="AJ181" s="7"/>
    </row>
    <row r="182" spans="1:36" ht="33" customHeight="1" x14ac:dyDescent="0.4">
      <c r="A182" s="12">
        <f t="shared" si="30"/>
        <v>55</v>
      </c>
      <c r="B182" s="13"/>
      <c r="C182" s="20"/>
      <c r="D182" s="21"/>
      <c r="E182" s="22"/>
      <c r="F182" s="15"/>
      <c r="G182" s="16"/>
      <c r="H182" s="15"/>
      <c r="I182" s="16"/>
      <c r="J182" s="17"/>
      <c r="K182" s="18"/>
      <c r="L182" s="8"/>
      <c r="M182" s="9"/>
      <c r="N182" s="8"/>
      <c r="O182" s="9"/>
      <c r="P182" s="14">
        <f t="shared" si="29"/>
        <v>0</v>
      </c>
      <c r="Q182" s="14"/>
      <c r="R182" s="14"/>
      <c r="S182" s="14"/>
      <c r="T182" s="15"/>
      <c r="U182" s="16"/>
      <c r="V182" s="5">
        <f t="shared" si="33"/>
        <v>0</v>
      </c>
      <c r="W182" s="6"/>
      <c r="X182" s="6"/>
      <c r="Y182" s="6"/>
      <c r="Z182" s="7"/>
      <c r="AA182" s="38"/>
      <c r="AB182" s="39"/>
      <c r="AC182" s="39"/>
      <c r="AD182" s="39"/>
      <c r="AE182" s="40"/>
      <c r="AF182" s="5">
        <f t="shared" ref="AF182:AF187" si="34">V182-AA182</f>
        <v>0</v>
      </c>
      <c r="AG182" s="6"/>
      <c r="AH182" s="6"/>
      <c r="AI182" s="6"/>
      <c r="AJ182" s="7"/>
    </row>
    <row r="183" spans="1:36" ht="33" customHeight="1" x14ac:dyDescent="0.4">
      <c r="A183" s="12">
        <f t="shared" si="30"/>
        <v>56</v>
      </c>
      <c r="B183" s="13"/>
      <c r="C183" s="20"/>
      <c r="D183" s="21"/>
      <c r="E183" s="22"/>
      <c r="F183" s="15"/>
      <c r="G183" s="16"/>
      <c r="H183" s="15"/>
      <c r="I183" s="16"/>
      <c r="J183" s="17"/>
      <c r="K183" s="18"/>
      <c r="L183" s="8"/>
      <c r="M183" s="9"/>
      <c r="N183" s="8"/>
      <c r="O183" s="9"/>
      <c r="P183" s="14">
        <f t="shared" si="29"/>
        <v>0</v>
      </c>
      <c r="Q183" s="14"/>
      <c r="R183" s="14"/>
      <c r="S183" s="14"/>
      <c r="T183" s="15"/>
      <c r="U183" s="16"/>
      <c r="V183" s="5">
        <f t="shared" si="33"/>
        <v>0</v>
      </c>
      <c r="W183" s="6"/>
      <c r="X183" s="6"/>
      <c r="Y183" s="6"/>
      <c r="Z183" s="7"/>
      <c r="AA183" s="38"/>
      <c r="AB183" s="39"/>
      <c r="AC183" s="39"/>
      <c r="AD183" s="39"/>
      <c r="AE183" s="40"/>
      <c r="AF183" s="5">
        <f t="shared" si="34"/>
        <v>0</v>
      </c>
      <c r="AG183" s="6"/>
      <c r="AH183" s="6"/>
      <c r="AI183" s="6"/>
      <c r="AJ183" s="7"/>
    </row>
    <row r="184" spans="1:36" ht="33" customHeight="1" x14ac:dyDescent="0.4">
      <c r="A184" s="12">
        <f t="shared" si="30"/>
        <v>57</v>
      </c>
      <c r="B184" s="13"/>
      <c r="C184" s="20"/>
      <c r="D184" s="21"/>
      <c r="E184" s="22"/>
      <c r="F184" s="15"/>
      <c r="G184" s="16"/>
      <c r="H184" s="15"/>
      <c r="I184" s="16"/>
      <c r="J184" s="17"/>
      <c r="K184" s="18"/>
      <c r="L184" s="8"/>
      <c r="M184" s="9"/>
      <c r="N184" s="8"/>
      <c r="O184" s="9"/>
      <c r="P184" s="14">
        <f t="shared" si="29"/>
        <v>0</v>
      </c>
      <c r="Q184" s="14"/>
      <c r="R184" s="14"/>
      <c r="S184" s="14"/>
      <c r="T184" s="15"/>
      <c r="U184" s="16"/>
      <c r="V184" s="5">
        <f t="shared" si="33"/>
        <v>0</v>
      </c>
      <c r="W184" s="6"/>
      <c r="X184" s="6"/>
      <c r="Y184" s="6"/>
      <c r="Z184" s="7"/>
      <c r="AA184" s="38"/>
      <c r="AB184" s="39"/>
      <c r="AC184" s="39"/>
      <c r="AD184" s="39"/>
      <c r="AE184" s="40"/>
      <c r="AF184" s="5">
        <f t="shared" si="34"/>
        <v>0</v>
      </c>
      <c r="AG184" s="6"/>
      <c r="AH184" s="6"/>
      <c r="AI184" s="6"/>
      <c r="AJ184" s="7"/>
    </row>
    <row r="185" spans="1:36" ht="33" customHeight="1" x14ac:dyDescent="0.4">
      <c r="A185" s="12">
        <f t="shared" si="30"/>
        <v>58</v>
      </c>
      <c r="B185" s="13"/>
      <c r="C185" s="20"/>
      <c r="D185" s="21"/>
      <c r="E185" s="22"/>
      <c r="F185" s="15"/>
      <c r="G185" s="16"/>
      <c r="H185" s="15"/>
      <c r="I185" s="16"/>
      <c r="J185" s="17"/>
      <c r="K185" s="18"/>
      <c r="L185" s="8"/>
      <c r="M185" s="9"/>
      <c r="N185" s="8"/>
      <c r="O185" s="9"/>
      <c r="P185" s="14">
        <f t="shared" si="29"/>
        <v>0</v>
      </c>
      <c r="Q185" s="14"/>
      <c r="R185" s="14"/>
      <c r="S185" s="14"/>
      <c r="T185" s="15"/>
      <c r="U185" s="16"/>
      <c r="V185" s="5">
        <f t="shared" si="33"/>
        <v>0</v>
      </c>
      <c r="W185" s="6"/>
      <c r="X185" s="6"/>
      <c r="Y185" s="6"/>
      <c r="Z185" s="7"/>
      <c r="AA185" s="38"/>
      <c r="AB185" s="39"/>
      <c r="AC185" s="39"/>
      <c r="AD185" s="39"/>
      <c r="AE185" s="40"/>
      <c r="AF185" s="5">
        <f t="shared" si="34"/>
        <v>0</v>
      </c>
      <c r="AG185" s="6"/>
      <c r="AH185" s="6"/>
      <c r="AI185" s="6"/>
      <c r="AJ185" s="7"/>
    </row>
    <row r="186" spans="1:36" ht="33" customHeight="1" x14ac:dyDescent="0.4">
      <c r="A186" s="12">
        <f t="shared" si="30"/>
        <v>59</v>
      </c>
      <c r="B186" s="13"/>
      <c r="C186" s="20"/>
      <c r="D186" s="21"/>
      <c r="E186" s="22"/>
      <c r="F186" s="15"/>
      <c r="G186" s="16"/>
      <c r="H186" s="15"/>
      <c r="I186" s="16"/>
      <c r="J186" s="17"/>
      <c r="K186" s="18"/>
      <c r="L186" s="8"/>
      <c r="M186" s="9"/>
      <c r="N186" s="8"/>
      <c r="O186" s="9"/>
      <c r="P186" s="14">
        <f t="shared" si="29"/>
        <v>0</v>
      </c>
      <c r="Q186" s="14"/>
      <c r="R186" s="14"/>
      <c r="S186" s="14"/>
      <c r="T186" s="15"/>
      <c r="U186" s="16"/>
      <c r="V186" s="5">
        <f t="shared" si="33"/>
        <v>0</v>
      </c>
      <c r="W186" s="6"/>
      <c r="X186" s="6"/>
      <c r="Y186" s="6"/>
      <c r="Z186" s="7"/>
      <c r="AA186" s="38"/>
      <c r="AB186" s="39"/>
      <c r="AC186" s="39"/>
      <c r="AD186" s="39"/>
      <c r="AE186" s="40"/>
      <c r="AF186" s="5">
        <f t="shared" si="34"/>
        <v>0</v>
      </c>
      <c r="AG186" s="6"/>
      <c r="AH186" s="6"/>
      <c r="AI186" s="6"/>
      <c r="AJ186" s="7"/>
    </row>
    <row r="187" spans="1:36" ht="33" customHeight="1" thickBot="1" x14ac:dyDescent="0.45">
      <c r="A187" s="67">
        <f t="shared" si="30"/>
        <v>60</v>
      </c>
      <c r="B187" s="68"/>
      <c r="C187" s="23"/>
      <c r="D187" s="24"/>
      <c r="E187" s="25"/>
      <c r="F187" s="26"/>
      <c r="G187" s="27"/>
      <c r="H187" s="26"/>
      <c r="I187" s="27"/>
      <c r="J187" s="65"/>
      <c r="K187" s="66"/>
      <c r="L187" s="60"/>
      <c r="M187" s="61"/>
      <c r="N187" s="60"/>
      <c r="O187" s="61"/>
      <c r="P187" s="69">
        <f t="shared" si="29"/>
        <v>0</v>
      </c>
      <c r="Q187" s="69"/>
      <c r="R187" s="69"/>
      <c r="S187" s="69"/>
      <c r="T187" s="26"/>
      <c r="U187" s="27"/>
      <c r="V187" s="62">
        <f t="shared" si="33"/>
        <v>0</v>
      </c>
      <c r="W187" s="63"/>
      <c r="X187" s="63"/>
      <c r="Y187" s="63"/>
      <c r="Z187" s="64"/>
      <c r="AA187" s="50"/>
      <c r="AB187" s="51"/>
      <c r="AC187" s="51"/>
      <c r="AD187" s="51"/>
      <c r="AE187" s="52"/>
      <c r="AF187" s="62">
        <f t="shared" si="34"/>
        <v>0</v>
      </c>
      <c r="AG187" s="63"/>
      <c r="AH187" s="63"/>
      <c r="AI187" s="63"/>
      <c r="AJ187" s="64"/>
    </row>
    <row r="188" spans="1:36" ht="33" customHeight="1" thickTop="1" x14ac:dyDescent="0.4">
      <c r="A188" s="76" t="s">
        <v>40</v>
      </c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8"/>
      <c r="V188" s="79">
        <f>SUM(V178:Z187)</f>
        <v>0</v>
      </c>
      <c r="W188" s="80"/>
      <c r="X188" s="80"/>
      <c r="Y188" s="80"/>
      <c r="Z188" s="81"/>
      <c r="AA188" s="79">
        <f>SUM(AA178:AE187)</f>
        <v>0</v>
      </c>
      <c r="AB188" s="80"/>
      <c r="AC188" s="80"/>
      <c r="AD188" s="80"/>
      <c r="AE188" s="81"/>
      <c r="AF188" s="79">
        <f>SUM(AF178:AJ187)</f>
        <v>0</v>
      </c>
      <c r="AG188" s="80"/>
      <c r="AH188" s="80"/>
      <c r="AI188" s="80"/>
      <c r="AJ188" s="81"/>
    </row>
    <row r="189" spans="1:36" ht="33" customHeight="1" x14ac:dyDescent="0.4">
      <c r="A189" s="20" t="s">
        <v>14</v>
      </c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2"/>
      <c r="V189" s="5">
        <f>$V$23+$V$56+$V$89+$V$122+$V$155+$V$188+$V$221+$V$254+$V$287+$V$320</f>
        <v>0</v>
      </c>
      <c r="W189" s="6"/>
      <c r="X189" s="6"/>
      <c r="Y189" s="6"/>
      <c r="Z189" s="7"/>
      <c r="AA189" s="5">
        <f>$AA$23+$AA$56+$AA$89+$AA$122+$AA$155+$AA$188+$AA$221+$AA$254+$AA$287+$AA$320</f>
        <v>0</v>
      </c>
      <c r="AB189" s="6"/>
      <c r="AC189" s="6"/>
      <c r="AD189" s="6"/>
      <c r="AE189" s="7"/>
      <c r="AF189" s="53">
        <f>$AF$23+$FA$56+$AF$89+$AF$122+$AF$155+$AF$188+$AF$221+$AF$254+$AF$287+$AF$320</f>
        <v>0</v>
      </c>
      <c r="AG189" s="54"/>
      <c r="AH189" s="54"/>
      <c r="AI189" s="54"/>
      <c r="AJ189" s="55"/>
    </row>
    <row r="190" spans="1:36" ht="30" customHeight="1" x14ac:dyDescent="0.4">
      <c r="B190" s="10" t="s">
        <v>34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C190" s="1" t="s">
        <v>15</v>
      </c>
    </row>
    <row r="191" spans="1:36" ht="14.25" customHeight="1" x14ac:dyDescent="0.4"/>
    <row r="192" spans="1:36" ht="24" customHeight="1" x14ac:dyDescent="0.4">
      <c r="A192" s="1" t="s">
        <v>32</v>
      </c>
    </row>
    <row r="193" spans="1:36" ht="24" customHeight="1" x14ac:dyDescent="0.4">
      <c r="C193" s="2" t="s">
        <v>16</v>
      </c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19">
        <f>$AA$24+第５の２号!$AC$24</f>
        <v>0</v>
      </c>
      <c r="AB193" s="19"/>
      <c r="AC193" s="19"/>
      <c r="AD193" s="19"/>
      <c r="AE193" s="19"/>
      <c r="AF193" s="2" t="s">
        <v>17</v>
      </c>
      <c r="AG193" s="2"/>
    </row>
    <row r="194" spans="1:36" ht="15.75" customHeight="1" x14ac:dyDescent="0.4"/>
    <row r="195" spans="1:36" ht="24" customHeight="1" x14ac:dyDescent="0.4">
      <c r="C195" s="56"/>
      <c r="D195" s="56"/>
      <c r="E195" s="56"/>
      <c r="F195" s="56"/>
      <c r="G195" s="57" t="s">
        <v>18</v>
      </c>
      <c r="H195" s="57"/>
      <c r="I195" s="56"/>
      <c r="J195" s="56"/>
      <c r="K195" s="4" t="s">
        <v>19</v>
      </c>
      <c r="L195" s="4"/>
      <c r="M195" s="56"/>
      <c r="N195" s="56"/>
      <c r="O195" s="4" t="s">
        <v>20</v>
      </c>
      <c r="P195" s="4"/>
    </row>
    <row r="196" spans="1:36" ht="24" customHeight="1" x14ac:dyDescent="0.4">
      <c r="N196" s="1" t="s">
        <v>21</v>
      </c>
    </row>
    <row r="197" spans="1:36" ht="24" customHeight="1" x14ac:dyDescent="0.4">
      <c r="Q197" s="1" t="s">
        <v>22</v>
      </c>
      <c r="S197" s="58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</row>
    <row r="198" spans="1:36" ht="24" customHeight="1" x14ac:dyDescent="0.4">
      <c r="Q198" s="2" t="s">
        <v>23</v>
      </c>
      <c r="R198" s="2"/>
      <c r="S198" s="48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2" t="s">
        <v>24</v>
      </c>
    </row>
    <row r="199" spans="1:36" ht="20.25" customHeight="1" x14ac:dyDescent="0.4">
      <c r="A199" s="1" t="s">
        <v>3</v>
      </c>
    </row>
    <row r="200" spans="1:36" ht="18" customHeight="1" x14ac:dyDescent="0.4"/>
    <row r="201" spans="1:36" ht="24" customHeight="1" x14ac:dyDescent="0.4">
      <c r="B201" s="1" t="s">
        <v>6</v>
      </c>
    </row>
    <row r="202" spans="1:36" ht="24" customHeight="1" x14ac:dyDescent="0.4">
      <c r="A202" s="4" t="s">
        <v>5</v>
      </c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</row>
    <row r="203" spans="1:36" ht="24" customHeight="1" x14ac:dyDescent="0.4">
      <c r="A203" s="29" t="s">
        <v>39</v>
      </c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</row>
    <row r="204" spans="1:36" ht="22.5" customHeight="1" x14ac:dyDescent="0.4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</row>
    <row r="205" spans="1:36" ht="24" customHeight="1" x14ac:dyDescent="0.4">
      <c r="A205" s="30" t="s">
        <v>0</v>
      </c>
      <c r="B205" s="31"/>
      <c r="C205" s="32"/>
      <c r="D205" s="70" t="s">
        <v>1</v>
      </c>
      <c r="E205" s="71"/>
      <c r="F205" s="71"/>
      <c r="G205" s="72"/>
      <c r="H205" s="73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5"/>
    </row>
    <row r="206" spans="1:36" ht="24" customHeight="1" x14ac:dyDescent="0.4">
      <c r="A206" s="33"/>
      <c r="B206" s="34"/>
      <c r="C206" s="35"/>
      <c r="D206" s="70" t="s">
        <v>2</v>
      </c>
      <c r="E206" s="71"/>
      <c r="F206" s="71"/>
      <c r="G206" s="72"/>
      <c r="H206" s="73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5"/>
    </row>
    <row r="207" spans="1:36" ht="24" customHeight="1" x14ac:dyDescent="0.4">
      <c r="A207" s="28" t="s">
        <v>33</v>
      </c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</row>
    <row r="208" spans="1:36" ht="24" customHeight="1" x14ac:dyDescent="0.4">
      <c r="A208" s="41" t="s">
        <v>35</v>
      </c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</row>
    <row r="209" spans="1:36" ht="24" customHeight="1" x14ac:dyDescent="0.4">
      <c r="A209" s="36" t="s">
        <v>7</v>
      </c>
      <c r="B209" s="36"/>
      <c r="C209" s="37" t="s">
        <v>8</v>
      </c>
      <c r="D209" s="36"/>
      <c r="E209" s="36"/>
      <c r="F209" s="36" t="s">
        <v>9</v>
      </c>
      <c r="G209" s="36"/>
      <c r="H209" s="37" t="s">
        <v>10</v>
      </c>
      <c r="I209" s="36"/>
      <c r="J209" s="36" t="s">
        <v>11</v>
      </c>
      <c r="K209" s="36"/>
      <c r="L209" s="36"/>
      <c r="M209" s="36"/>
      <c r="N209" s="36"/>
      <c r="O209" s="36"/>
      <c r="P209" s="42" t="s">
        <v>28</v>
      </c>
      <c r="Q209" s="43"/>
      <c r="R209" s="43"/>
      <c r="S209" s="44"/>
      <c r="T209" s="36" t="s">
        <v>13</v>
      </c>
      <c r="U209" s="36"/>
      <c r="V209" s="37" t="s">
        <v>29</v>
      </c>
      <c r="W209" s="36"/>
      <c r="X209" s="36"/>
      <c r="Y209" s="36"/>
      <c r="Z209" s="36"/>
      <c r="AA209" s="37" t="s">
        <v>30</v>
      </c>
      <c r="AB209" s="36"/>
      <c r="AC209" s="36"/>
      <c r="AD209" s="36"/>
      <c r="AE209" s="36"/>
      <c r="AF209" s="37" t="s">
        <v>31</v>
      </c>
      <c r="AG209" s="36"/>
      <c r="AH209" s="36"/>
      <c r="AI209" s="36"/>
      <c r="AJ209" s="36"/>
    </row>
    <row r="210" spans="1:36" ht="24" customHeight="1" x14ac:dyDescent="0.4">
      <c r="A210" s="36"/>
      <c r="B210" s="36"/>
      <c r="C210" s="36"/>
      <c r="D210" s="36"/>
      <c r="E210" s="36"/>
      <c r="F210" s="36"/>
      <c r="G210" s="36"/>
      <c r="H210" s="36"/>
      <c r="I210" s="36"/>
      <c r="J210" s="37" t="s">
        <v>12</v>
      </c>
      <c r="K210" s="36"/>
      <c r="L210" s="37" t="s">
        <v>26</v>
      </c>
      <c r="M210" s="36"/>
      <c r="N210" s="37" t="s">
        <v>27</v>
      </c>
      <c r="O210" s="36"/>
      <c r="P210" s="45"/>
      <c r="Q210" s="46"/>
      <c r="R210" s="46"/>
      <c r="S210" s="47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</row>
    <row r="211" spans="1:36" ht="33" customHeight="1" x14ac:dyDescent="0.4">
      <c r="A211" s="12">
        <v>61</v>
      </c>
      <c r="B211" s="13"/>
      <c r="C211" s="20"/>
      <c r="D211" s="21"/>
      <c r="E211" s="22"/>
      <c r="F211" s="15"/>
      <c r="G211" s="16"/>
      <c r="H211" s="15"/>
      <c r="I211" s="16"/>
      <c r="J211" s="17"/>
      <c r="K211" s="18"/>
      <c r="L211" s="8"/>
      <c r="M211" s="9"/>
      <c r="N211" s="8"/>
      <c r="O211" s="9"/>
      <c r="P211" s="14">
        <f t="shared" ref="P211:P220" si="35">SUM(ROUNDDOWN(J211,1)*ROUNDDOWN(L211,0)*ROUNDDOWN(N211,0))/1000000</f>
        <v>0</v>
      </c>
      <c r="Q211" s="14"/>
      <c r="R211" s="14"/>
      <c r="S211" s="14"/>
      <c r="T211" s="15"/>
      <c r="U211" s="16"/>
      <c r="V211" s="5">
        <f>ROUNDDOWN(SUM(P211*T211),3)</f>
        <v>0</v>
      </c>
      <c r="W211" s="6"/>
      <c r="X211" s="6"/>
      <c r="Y211" s="6"/>
      <c r="Z211" s="7"/>
      <c r="AA211" s="38"/>
      <c r="AB211" s="39"/>
      <c r="AC211" s="39"/>
      <c r="AD211" s="39"/>
      <c r="AE211" s="40"/>
      <c r="AF211" s="5">
        <f>V211-AA211</f>
        <v>0</v>
      </c>
      <c r="AG211" s="6"/>
      <c r="AH211" s="6"/>
      <c r="AI211" s="6"/>
      <c r="AJ211" s="7"/>
    </row>
    <row r="212" spans="1:36" ht="33" customHeight="1" x14ac:dyDescent="0.4">
      <c r="A212" s="12">
        <f t="shared" ref="A212:A220" si="36">A211+1</f>
        <v>62</v>
      </c>
      <c r="B212" s="13"/>
      <c r="C212" s="20"/>
      <c r="D212" s="21"/>
      <c r="E212" s="22"/>
      <c r="F212" s="15"/>
      <c r="G212" s="16"/>
      <c r="H212" s="15"/>
      <c r="I212" s="16"/>
      <c r="J212" s="17"/>
      <c r="K212" s="18"/>
      <c r="L212" s="8"/>
      <c r="M212" s="9"/>
      <c r="N212" s="8"/>
      <c r="O212" s="9"/>
      <c r="P212" s="14">
        <f t="shared" si="35"/>
        <v>0</v>
      </c>
      <c r="Q212" s="14"/>
      <c r="R212" s="14"/>
      <c r="S212" s="14"/>
      <c r="T212" s="15"/>
      <c r="U212" s="16"/>
      <c r="V212" s="5">
        <f t="shared" ref="V212" si="37">ROUNDDOWN(SUM(P212*T212),3)</f>
        <v>0</v>
      </c>
      <c r="W212" s="6"/>
      <c r="X212" s="6"/>
      <c r="Y212" s="6"/>
      <c r="Z212" s="7"/>
      <c r="AA212" s="38"/>
      <c r="AB212" s="39"/>
      <c r="AC212" s="39"/>
      <c r="AD212" s="39"/>
      <c r="AE212" s="40"/>
      <c r="AF212" s="5">
        <f t="shared" ref="AF212:AF213" si="38">V212-AA212</f>
        <v>0</v>
      </c>
      <c r="AG212" s="6"/>
      <c r="AH212" s="6"/>
      <c r="AI212" s="6"/>
      <c r="AJ212" s="7"/>
    </row>
    <row r="213" spans="1:36" ht="33" customHeight="1" x14ac:dyDescent="0.4">
      <c r="A213" s="12">
        <f t="shared" si="36"/>
        <v>63</v>
      </c>
      <c r="B213" s="13"/>
      <c r="C213" s="20"/>
      <c r="D213" s="21"/>
      <c r="E213" s="22"/>
      <c r="F213" s="15"/>
      <c r="G213" s="16"/>
      <c r="H213" s="15"/>
      <c r="I213" s="16"/>
      <c r="J213" s="17"/>
      <c r="K213" s="18"/>
      <c r="L213" s="8"/>
      <c r="M213" s="9"/>
      <c r="N213" s="8"/>
      <c r="O213" s="9"/>
      <c r="P213" s="14">
        <f t="shared" si="35"/>
        <v>0</v>
      </c>
      <c r="Q213" s="14"/>
      <c r="R213" s="14"/>
      <c r="S213" s="14"/>
      <c r="T213" s="15"/>
      <c r="U213" s="16"/>
      <c r="V213" s="5">
        <f>ROUNDDOWN(SUM(P213*T213),3)</f>
        <v>0</v>
      </c>
      <c r="W213" s="6"/>
      <c r="X213" s="6"/>
      <c r="Y213" s="6"/>
      <c r="Z213" s="7"/>
      <c r="AA213" s="38"/>
      <c r="AB213" s="39"/>
      <c r="AC213" s="39"/>
      <c r="AD213" s="39"/>
      <c r="AE213" s="40"/>
      <c r="AF213" s="5">
        <f t="shared" si="38"/>
        <v>0</v>
      </c>
      <c r="AG213" s="6"/>
      <c r="AH213" s="6"/>
      <c r="AI213" s="6"/>
      <c r="AJ213" s="7"/>
    </row>
    <row r="214" spans="1:36" ht="33" customHeight="1" x14ac:dyDescent="0.4">
      <c r="A214" s="12">
        <f t="shared" si="36"/>
        <v>64</v>
      </c>
      <c r="B214" s="13"/>
      <c r="C214" s="20"/>
      <c r="D214" s="21"/>
      <c r="E214" s="22"/>
      <c r="F214" s="15"/>
      <c r="G214" s="16"/>
      <c r="H214" s="15"/>
      <c r="I214" s="16"/>
      <c r="J214" s="17"/>
      <c r="K214" s="18"/>
      <c r="L214" s="8"/>
      <c r="M214" s="9"/>
      <c r="N214" s="8"/>
      <c r="O214" s="9"/>
      <c r="P214" s="14">
        <f t="shared" si="35"/>
        <v>0</v>
      </c>
      <c r="Q214" s="14"/>
      <c r="R214" s="14"/>
      <c r="S214" s="14"/>
      <c r="T214" s="15"/>
      <c r="U214" s="16"/>
      <c r="V214" s="5">
        <f t="shared" ref="V214:V220" si="39">ROUNDDOWN(SUM(P214*T214),3)</f>
        <v>0</v>
      </c>
      <c r="W214" s="6"/>
      <c r="X214" s="6"/>
      <c r="Y214" s="6"/>
      <c r="Z214" s="7"/>
      <c r="AA214" s="38"/>
      <c r="AB214" s="39"/>
      <c r="AC214" s="39"/>
      <c r="AD214" s="39"/>
      <c r="AE214" s="40"/>
      <c r="AF214" s="5">
        <f>V214-AA214</f>
        <v>0</v>
      </c>
      <c r="AG214" s="6"/>
      <c r="AH214" s="6"/>
      <c r="AI214" s="6"/>
      <c r="AJ214" s="7"/>
    </row>
    <row r="215" spans="1:36" ht="33" customHeight="1" x14ac:dyDescent="0.4">
      <c r="A215" s="12">
        <f t="shared" si="36"/>
        <v>65</v>
      </c>
      <c r="B215" s="13"/>
      <c r="C215" s="20"/>
      <c r="D215" s="21"/>
      <c r="E215" s="22"/>
      <c r="F215" s="15"/>
      <c r="G215" s="16"/>
      <c r="H215" s="15"/>
      <c r="I215" s="16"/>
      <c r="J215" s="17"/>
      <c r="K215" s="18"/>
      <c r="L215" s="8"/>
      <c r="M215" s="9"/>
      <c r="N215" s="8"/>
      <c r="O215" s="9"/>
      <c r="P215" s="14">
        <f t="shared" si="35"/>
        <v>0</v>
      </c>
      <c r="Q215" s="14"/>
      <c r="R215" s="14"/>
      <c r="S215" s="14"/>
      <c r="T215" s="15"/>
      <c r="U215" s="16"/>
      <c r="V215" s="5">
        <f t="shared" si="39"/>
        <v>0</v>
      </c>
      <c r="W215" s="6"/>
      <c r="X215" s="6"/>
      <c r="Y215" s="6"/>
      <c r="Z215" s="7"/>
      <c r="AA215" s="38"/>
      <c r="AB215" s="39"/>
      <c r="AC215" s="39"/>
      <c r="AD215" s="39"/>
      <c r="AE215" s="40"/>
      <c r="AF215" s="5">
        <f t="shared" ref="AF215:AF220" si="40">V215-AA215</f>
        <v>0</v>
      </c>
      <c r="AG215" s="6"/>
      <c r="AH215" s="6"/>
      <c r="AI215" s="6"/>
      <c r="AJ215" s="7"/>
    </row>
    <row r="216" spans="1:36" ht="33" customHeight="1" x14ac:dyDescent="0.4">
      <c r="A216" s="12">
        <f t="shared" si="36"/>
        <v>66</v>
      </c>
      <c r="B216" s="13"/>
      <c r="C216" s="20"/>
      <c r="D216" s="21"/>
      <c r="E216" s="22"/>
      <c r="F216" s="15"/>
      <c r="G216" s="16"/>
      <c r="H216" s="15"/>
      <c r="I216" s="16"/>
      <c r="J216" s="17"/>
      <c r="K216" s="18"/>
      <c r="L216" s="8"/>
      <c r="M216" s="9"/>
      <c r="N216" s="8"/>
      <c r="O216" s="9"/>
      <c r="P216" s="14">
        <f t="shared" si="35"/>
        <v>0</v>
      </c>
      <c r="Q216" s="14"/>
      <c r="R216" s="14"/>
      <c r="S216" s="14"/>
      <c r="T216" s="15"/>
      <c r="U216" s="16"/>
      <c r="V216" s="5">
        <f t="shared" si="39"/>
        <v>0</v>
      </c>
      <c r="W216" s="6"/>
      <c r="X216" s="6"/>
      <c r="Y216" s="6"/>
      <c r="Z216" s="7"/>
      <c r="AA216" s="38"/>
      <c r="AB216" s="39"/>
      <c r="AC216" s="39"/>
      <c r="AD216" s="39"/>
      <c r="AE216" s="40"/>
      <c r="AF216" s="5">
        <f t="shared" si="40"/>
        <v>0</v>
      </c>
      <c r="AG216" s="6"/>
      <c r="AH216" s="6"/>
      <c r="AI216" s="6"/>
      <c r="AJ216" s="7"/>
    </row>
    <row r="217" spans="1:36" ht="33" customHeight="1" x14ac:dyDescent="0.4">
      <c r="A217" s="12">
        <f t="shared" si="36"/>
        <v>67</v>
      </c>
      <c r="B217" s="13"/>
      <c r="C217" s="20"/>
      <c r="D217" s="21"/>
      <c r="E217" s="22"/>
      <c r="F217" s="15"/>
      <c r="G217" s="16"/>
      <c r="H217" s="15"/>
      <c r="I217" s="16"/>
      <c r="J217" s="17"/>
      <c r="K217" s="18"/>
      <c r="L217" s="8"/>
      <c r="M217" s="9"/>
      <c r="N217" s="8"/>
      <c r="O217" s="9"/>
      <c r="P217" s="14">
        <f t="shared" si="35"/>
        <v>0</v>
      </c>
      <c r="Q217" s="14"/>
      <c r="R217" s="14"/>
      <c r="S217" s="14"/>
      <c r="T217" s="15"/>
      <c r="U217" s="16"/>
      <c r="V217" s="5">
        <f t="shared" si="39"/>
        <v>0</v>
      </c>
      <c r="W217" s="6"/>
      <c r="X217" s="6"/>
      <c r="Y217" s="6"/>
      <c r="Z217" s="7"/>
      <c r="AA217" s="38"/>
      <c r="AB217" s="39"/>
      <c r="AC217" s="39"/>
      <c r="AD217" s="39"/>
      <c r="AE217" s="40"/>
      <c r="AF217" s="5">
        <f t="shared" si="40"/>
        <v>0</v>
      </c>
      <c r="AG217" s="6"/>
      <c r="AH217" s="6"/>
      <c r="AI217" s="6"/>
      <c r="AJ217" s="7"/>
    </row>
    <row r="218" spans="1:36" ht="33" customHeight="1" x14ac:dyDescent="0.4">
      <c r="A218" s="12">
        <f t="shared" si="36"/>
        <v>68</v>
      </c>
      <c r="B218" s="13"/>
      <c r="C218" s="20"/>
      <c r="D218" s="21"/>
      <c r="E218" s="22"/>
      <c r="F218" s="15"/>
      <c r="G218" s="16"/>
      <c r="H218" s="15"/>
      <c r="I218" s="16"/>
      <c r="J218" s="17"/>
      <c r="K218" s="18"/>
      <c r="L218" s="8"/>
      <c r="M218" s="9"/>
      <c r="N218" s="8"/>
      <c r="O218" s="9"/>
      <c r="P218" s="14">
        <f t="shared" si="35"/>
        <v>0</v>
      </c>
      <c r="Q218" s="14"/>
      <c r="R218" s="14"/>
      <c r="S218" s="14"/>
      <c r="T218" s="15"/>
      <c r="U218" s="16"/>
      <c r="V218" s="5">
        <f t="shared" si="39"/>
        <v>0</v>
      </c>
      <c r="W218" s="6"/>
      <c r="X218" s="6"/>
      <c r="Y218" s="6"/>
      <c r="Z218" s="7"/>
      <c r="AA218" s="38"/>
      <c r="AB218" s="39"/>
      <c r="AC218" s="39"/>
      <c r="AD218" s="39"/>
      <c r="AE218" s="40"/>
      <c r="AF218" s="5">
        <f t="shared" si="40"/>
        <v>0</v>
      </c>
      <c r="AG218" s="6"/>
      <c r="AH218" s="6"/>
      <c r="AI218" s="6"/>
      <c r="AJ218" s="7"/>
    </row>
    <row r="219" spans="1:36" ht="33" customHeight="1" x14ac:dyDescent="0.4">
      <c r="A219" s="12">
        <f t="shared" si="36"/>
        <v>69</v>
      </c>
      <c r="B219" s="13"/>
      <c r="C219" s="20"/>
      <c r="D219" s="21"/>
      <c r="E219" s="22"/>
      <c r="F219" s="15"/>
      <c r="G219" s="16"/>
      <c r="H219" s="15"/>
      <c r="I219" s="16"/>
      <c r="J219" s="17"/>
      <c r="K219" s="18"/>
      <c r="L219" s="8"/>
      <c r="M219" s="9"/>
      <c r="N219" s="8"/>
      <c r="O219" s="9"/>
      <c r="P219" s="14">
        <f t="shared" si="35"/>
        <v>0</v>
      </c>
      <c r="Q219" s="14"/>
      <c r="R219" s="14"/>
      <c r="S219" s="14"/>
      <c r="T219" s="15"/>
      <c r="U219" s="16"/>
      <c r="V219" s="5">
        <f t="shared" si="39"/>
        <v>0</v>
      </c>
      <c r="W219" s="6"/>
      <c r="X219" s="6"/>
      <c r="Y219" s="6"/>
      <c r="Z219" s="7"/>
      <c r="AA219" s="38"/>
      <c r="AB219" s="39"/>
      <c r="AC219" s="39"/>
      <c r="AD219" s="39"/>
      <c r="AE219" s="40"/>
      <c r="AF219" s="5">
        <f t="shared" si="40"/>
        <v>0</v>
      </c>
      <c r="AG219" s="6"/>
      <c r="AH219" s="6"/>
      <c r="AI219" s="6"/>
      <c r="AJ219" s="7"/>
    </row>
    <row r="220" spans="1:36" ht="33" customHeight="1" thickBot="1" x14ac:dyDescent="0.45">
      <c r="A220" s="67">
        <f t="shared" si="36"/>
        <v>70</v>
      </c>
      <c r="B220" s="68"/>
      <c r="C220" s="23"/>
      <c r="D220" s="24"/>
      <c r="E220" s="25"/>
      <c r="F220" s="26"/>
      <c r="G220" s="27"/>
      <c r="H220" s="26"/>
      <c r="I220" s="27"/>
      <c r="J220" s="65"/>
      <c r="K220" s="66"/>
      <c r="L220" s="60"/>
      <c r="M220" s="61"/>
      <c r="N220" s="60"/>
      <c r="O220" s="61"/>
      <c r="P220" s="69">
        <f t="shared" si="35"/>
        <v>0</v>
      </c>
      <c r="Q220" s="69"/>
      <c r="R220" s="69"/>
      <c r="S220" s="69"/>
      <c r="T220" s="26"/>
      <c r="U220" s="27"/>
      <c r="V220" s="82">
        <f t="shared" si="39"/>
        <v>0</v>
      </c>
      <c r="W220" s="83"/>
      <c r="X220" s="83"/>
      <c r="Y220" s="83"/>
      <c r="Z220" s="84"/>
      <c r="AA220" s="85"/>
      <c r="AB220" s="86"/>
      <c r="AC220" s="86"/>
      <c r="AD220" s="86"/>
      <c r="AE220" s="87"/>
      <c r="AF220" s="82">
        <f t="shared" si="40"/>
        <v>0</v>
      </c>
      <c r="AG220" s="83"/>
      <c r="AH220" s="83"/>
      <c r="AI220" s="83"/>
      <c r="AJ220" s="84"/>
    </row>
    <row r="221" spans="1:36" ht="33" customHeight="1" thickTop="1" x14ac:dyDescent="0.4">
      <c r="A221" s="76" t="s">
        <v>40</v>
      </c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8"/>
      <c r="V221" s="88">
        <f>SUM(V211:Z220)</f>
        <v>0</v>
      </c>
      <c r="W221" s="89"/>
      <c r="X221" s="89"/>
      <c r="Y221" s="89"/>
      <c r="Z221" s="90"/>
      <c r="AA221" s="88">
        <f>SUM(AA211:AE220)</f>
        <v>0</v>
      </c>
      <c r="AB221" s="89"/>
      <c r="AC221" s="89"/>
      <c r="AD221" s="89"/>
      <c r="AE221" s="90"/>
      <c r="AF221" s="88">
        <f>SUM(AF211:AJ220)</f>
        <v>0</v>
      </c>
      <c r="AG221" s="89"/>
      <c r="AH221" s="89"/>
      <c r="AI221" s="89"/>
      <c r="AJ221" s="90"/>
    </row>
    <row r="222" spans="1:36" ht="33" customHeight="1" x14ac:dyDescent="0.4">
      <c r="A222" s="20" t="s">
        <v>14</v>
      </c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2"/>
      <c r="V222" s="5">
        <f>$V$23+$V$56+$V$89+$V$122+$V$155+$V$188+$V$221+$V$254+$V$287+$V$320</f>
        <v>0</v>
      </c>
      <c r="W222" s="6"/>
      <c r="X222" s="6"/>
      <c r="Y222" s="6"/>
      <c r="Z222" s="7"/>
      <c r="AA222" s="5">
        <f>$AA$23+$AA$56+$AA$89+$AA$122+$AA$155+$AA$188+$AA$221+$AA$254+$AA$287+$AA$320</f>
        <v>0</v>
      </c>
      <c r="AB222" s="6"/>
      <c r="AC222" s="6"/>
      <c r="AD222" s="6"/>
      <c r="AE222" s="7"/>
      <c r="AF222" s="53">
        <f>$AF$23+$FA$56+$AF$89+$AF$122+$AF$155+$AF$188+$AF$221+$AF$254+$AF$287+$AF$320</f>
        <v>0</v>
      </c>
      <c r="AG222" s="54"/>
      <c r="AH222" s="54"/>
      <c r="AI222" s="54"/>
      <c r="AJ222" s="55"/>
    </row>
    <row r="223" spans="1:36" ht="30" customHeight="1" x14ac:dyDescent="0.4">
      <c r="B223" s="10" t="s">
        <v>34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C223" s="1" t="s">
        <v>15</v>
      </c>
    </row>
    <row r="224" spans="1:36" ht="14.25" customHeight="1" x14ac:dyDescent="0.4"/>
    <row r="225" spans="1:36" ht="24" customHeight="1" x14ac:dyDescent="0.4">
      <c r="A225" s="1" t="s">
        <v>32</v>
      </c>
    </row>
    <row r="226" spans="1:36" ht="24" customHeight="1" x14ac:dyDescent="0.4">
      <c r="C226" s="2" t="s">
        <v>16</v>
      </c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19">
        <f>$AA$24+第５の２号!$AC$24</f>
        <v>0</v>
      </c>
      <c r="AB226" s="19"/>
      <c r="AC226" s="19"/>
      <c r="AD226" s="19"/>
      <c r="AE226" s="19"/>
      <c r="AF226" s="2" t="s">
        <v>17</v>
      </c>
      <c r="AG226" s="2"/>
    </row>
    <row r="227" spans="1:36" ht="15.75" customHeight="1" x14ac:dyDescent="0.4"/>
    <row r="228" spans="1:36" ht="24" customHeight="1" x14ac:dyDescent="0.4">
      <c r="C228" s="56"/>
      <c r="D228" s="56"/>
      <c r="E228" s="56"/>
      <c r="F228" s="56"/>
      <c r="G228" s="57" t="s">
        <v>18</v>
      </c>
      <c r="H228" s="57"/>
      <c r="I228" s="56"/>
      <c r="J228" s="56"/>
      <c r="K228" s="4" t="s">
        <v>19</v>
      </c>
      <c r="L228" s="4"/>
      <c r="M228" s="56"/>
      <c r="N228" s="56"/>
      <c r="O228" s="4" t="s">
        <v>20</v>
      </c>
      <c r="P228" s="4"/>
    </row>
    <row r="229" spans="1:36" ht="24" customHeight="1" x14ac:dyDescent="0.4">
      <c r="N229" s="1" t="s">
        <v>21</v>
      </c>
    </row>
    <row r="230" spans="1:36" ht="24" customHeight="1" x14ac:dyDescent="0.4">
      <c r="Q230" s="1" t="s">
        <v>22</v>
      </c>
      <c r="S230" s="58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</row>
    <row r="231" spans="1:36" ht="24" customHeight="1" x14ac:dyDescent="0.4">
      <c r="Q231" s="2" t="s">
        <v>23</v>
      </c>
      <c r="R231" s="2"/>
      <c r="S231" s="48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2" t="s">
        <v>24</v>
      </c>
    </row>
    <row r="232" spans="1:36" ht="20.25" customHeight="1" x14ac:dyDescent="0.4">
      <c r="A232" s="1" t="s">
        <v>3</v>
      </c>
    </row>
    <row r="233" spans="1:36" ht="18" customHeight="1" x14ac:dyDescent="0.4"/>
    <row r="234" spans="1:36" ht="24" customHeight="1" x14ac:dyDescent="0.4">
      <c r="B234" s="1" t="s">
        <v>6</v>
      </c>
    </row>
    <row r="235" spans="1:36" ht="24" customHeight="1" x14ac:dyDescent="0.4">
      <c r="A235" s="4" t="s">
        <v>5</v>
      </c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</row>
    <row r="236" spans="1:36" ht="24" customHeight="1" x14ac:dyDescent="0.4">
      <c r="A236" s="29" t="s">
        <v>39</v>
      </c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</row>
    <row r="237" spans="1:36" ht="22.5" customHeight="1" x14ac:dyDescent="0.4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</row>
    <row r="238" spans="1:36" ht="24" customHeight="1" x14ac:dyDescent="0.4">
      <c r="A238" s="30" t="s">
        <v>0</v>
      </c>
      <c r="B238" s="31"/>
      <c r="C238" s="32"/>
      <c r="D238" s="70" t="s">
        <v>1</v>
      </c>
      <c r="E238" s="71"/>
      <c r="F238" s="71"/>
      <c r="G238" s="72"/>
      <c r="H238" s="73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4"/>
      <c r="AF238" s="74"/>
      <c r="AG238" s="74"/>
      <c r="AH238" s="75"/>
    </row>
    <row r="239" spans="1:36" ht="24" customHeight="1" x14ac:dyDescent="0.4">
      <c r="A239" s="33"/>
      <c r="B239" s="34"/>
      <c r="C239" s="35"/>
      <c r="D239" s="70" t="s">
        <v>2</v>
      </c>
      <c r="E239" s="71"/>
      <c r="F239" s="71"/>
      <c r="G239" s="72"/>
      <c r="H239" s="73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5"/>
    </row>
    <row r="240" spans="1:36" ht="24" customHeight="1" x14ac:dyDescent="0.4">
      <c r="A240" s="28" t="s">
        <v>33</v>
      </c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</row>
    <row r="241" spans="1:36" ht="24" customHeight="1" x14ac:dyDescent="0.4">
      <c r="A241" s="41" t="s">
        <v>35</v>
      </c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</row>
    <row r="242" spans="1:36" ht="24" customHeight="1" x14ac:dyDescent="0.4">
      <c r="A242" s="36" t="s">
        <v>7</v>
      </c>
      <c r="B242" s="36"/>
      <c r="C242" s="37" t="s">
        <v>8</v>
      </c>
      <c r="D242" s="36"/>
      <c r="E242" s="36"/>
      <c r="F242" s="36" t="s">
        <v>9</v>
      </c>
      <c r="G242" s="36"/>
      <c r="H242" s="37" t="s">
        <v>10</v>
      </c>
      <c r="I242" s="36"/>
      <c r="J242" s="36" t="s">
        <v>11</v>
      </c>
      <c r="K242" s="36"/>
      <c r="L242" s="36"/>
      <c r="M242" s="36"/>
      <c r="N242" s="36"/>
      <c r="O242" s="36"/>
      <c r="P242" s="42" t="s">
        <v>28</v>
      </c>
      <c r="Q242" s="43"/>
      <c r="R242" s="43"/>
      <c r="S242" s="44"/>
      <c r="T242" s="36" t="s">
        <v>13</v>
      </c>
      <c r="U242" s="36"/>
      <c r="V242" s="37" t="s">
        <v>29</v>
      </c>
      <c r="W242" s="36"/>
      <c r="X242" s="36"/>
      <c r="Y242" s="36"/>
      <c r="Z242" s="36"/>
      <c r="AA242" s="37" t="s">
        <v>30</v>
      </c>
      <c r="AB242" s="36"/>
      <c r="AC242" s="36"/>
      <c r="AD242" s="36"/>
      <c r="AE242" s="36"/>
      <c r="AF242" s="37" t="s">
        <v>31</v>
      </c>
      <c r="AG242" s="36"/>
      <c r="AH242" s="36"/>
      <c r="AI242" s="36"/>
      <c r="AJ242" s="36"/>
    </row>
    <row r="243" spans="1:36" ht="24" customHeight="1" x14ac:dyDescent="0.4">
      <c r="A243" s="36"/>
      <c r="B243" s="36"/>
      <c r="C243" s="36"/>
      <c r="D243" s="36"/>
      <c r="E243" s="36"/>
      <c r="F243" s="36"/>
      <c r="G243" s="36"/>
      <c r="H243" s="36"/>
      <c r="I243" s="36"/>
      <c r="J243" s="37" t="s">
        <v>12</v>
      </c>
      <c r="K243" s="36"/>
      <c r="L243" s="37" t="s">
        <v>26</v>
      </c>
      <c r="M243" s="36"/>
      <c r="N243" s="37" t="s">
        <v>27</v>
      </c>
      <c r="O243" s="36"/>
      <c r="P243" s="45"/>
      <c r="Q243" s="46"/>
      <c r="R243" s="46"/>
      <c r="S243" s="47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</row>
    <row r="244" spans="1:36" ht="33" customHeight="1" x14ac:dyDescent="0.4">
      <c r="A244" s="12">
        <v>71</v>
      </c>
      <c r="B244" s="13"/>
      <c r="C244" s="20"/>
      <c r="D244" s="21"/>
      <c r="E244" s="22"/>
      <c r="F244" s="15"/>
      <c r="G244" s="16"/>
      <c r="H244" s="15"/>
      <c r="I244" s="16"/>
      <c r="J244" s="17"/>
      <c r="K244" s="18"/>
      <c r="L244" s="8"/>
      <c r="M244" s="9"/>
      <c r="N244" s="8"/>
      <c r="O244" s="9"/>
      <c r="P244" s="14">
        <f t="shared" ref="P244:P253" si="41">SUM(ROUNDDOWN(J244,1)*ROUNDDOWN(L244,0)*ROUNDDOWN(N244,0))/1000000</f>
        <v>0</v>
      </c>
      <c r="Q244" s="14"/>
      <c r="R244" s="14"/>
      <c r="S244" s="14"/>
      <c r="T244" s="15"/>
      <c r="U244" s="16"/>
      <c r="V244" s="5">
        <f>ROUNDDOWN(SUM(P244*T244),3)</f>
        <v>0</v>
      </c>
      <c r="W244" s="6"/>
      <c r="X244" s="6"/>
      <c r="Y244" s="6"/>
      <c r="Z244" s="7"/>
      <c r="AA244" s="38"/>
      <c r="AB244" s="39"/>
      <c r="AC244" s="39"/>
      <c r="AD244" s="39"/>
      <c r="AE244" s="40"/>
      <c r="AF244" s="5">
        <f>V244-AA244</f>
        <v>0</v>
      </c>
      <c r="AG244" s="6"/>
      <c r="AH244" s="6"/>
      <c r="AI244" s="6"/>
      <c r="AJ244" s="7"/>
    </row>
    <row r="245" spans="1:36" ht="33" customHeight="1" x14ac:dyDescent="0.4">
      <c r="A245" s="12">
        <f t="shared" ref="A245:A253" si="42">A244+1</f>
        <v>72</v>
      </c>
      <c r="B245" s="13"/>
      <c r="C245" s="20"/>
      <c r="D245" s="21"/>
      <c r="E245" s="22"/>
      <c r="F245" s="15"/>
      <c r="G245" s="16"/>
      <c r="H245" s="15"/>
      <c r="I245" s="16"/>
      <c r="J245" s="17"/>
      <c r="K245" s="18"/>
      <c r="L245" s="8"/>
      <c r="M245" s="9"/>
      <c r="N245" s="8"/>
      <c r="O245" s="9"/>
      <c r="P245" s="14">
        <f t="shared" si="41"/>
        <v>0</v>
      </c>
      <c r="Q245" s="14"/>
      <c r="R245" s="14"/>
      <c r="S245" s="14"/>
      <c r="T245" s="15"/>
      <c r="U245" s="16"/>
      <c r="V245" s="5">
        <f t="shared" ref="V245" si="43">ROUNDDOWN(SUM(P245*T245),3)</f>
        <v>0</v>
      </c>
      <c r="W245" s="6"/>
      <c r="X245" s="6"/>
      <c r="Y245" s="6"/>
      <c r="Z245" s="7"/>
      <c r="AA245" s="38"/>
      <c r="AB245" s="39"/>
      <c r="AC245" s="39"/>
      <c r="AD245" s="39"/>
      <c r="AE245" s="40"/>
      <c r="AF245" s="5">
        <f t="shared" ref="AF245:AF246" si="44">V245-AA245</f>
        <v>0</v>
      </c>
      <c r="AG245" s="6"/>
      <c r="AH245" s="6"/>
      <c r="AI245" s="6"/>
      <c r="AJ245" s="7"/>
    </row>
    <row r="246" spans="1:36" ht="33" customHeight="1" x14ac:dyDescent="0.4">
      <c r="A246" s="12">
        <f t="shared" si="42"/>
        <v>73</v>
      </c>
      <c r="B246" s="13"/>
      <c r="C246" s="20"/>
      <c r="D246" s="21"/>
      <c r="E246" s="22"/>
      <c r="F246" s="15"/>
      <c r="G246" s="16"/>
      <c r="H246" s="15"/>
      <c r="I246" s="16"/>
      <c r="J246" s="17"/>
      <c r="K246" s="18"/>
      <c r="L246" s="8"/>
      <c r="M246" s="9"/>
      <c r="N246" s="8"/>
      <c r="O246" s="9"/>
      <c r="P246" s="14">
        <f t="shared" si="41"/>
        <v>0</v>
      </c>
      <c r="Q246" s="14"/>
      <c r="R246" s="14"/>
      <c r="S246" s="14"/>
      <c r="T246" s="15"/>
      <c r="U246" s="16"/>
      <c r="V246" s="5">
        <f>ROUNDDOWN(SUM(P246*T246),3)</f>
        <v>0</v>
      </c>
      <c r="W246" s="6"/>
      <c r="X246" s="6"/>
      <c r="Y246" s="6"/>
      <c r="Z246" s="7"/>
      <c r="AA246" s="38"/>
      <c r="AB246" s="39"/>
      <c r="AC246" s="39"/>
      <c r="AD246" s="39"/>
      <c r="AE246" s="40"/>
      <c r="AF246" s="5">
        <f t="shared" si="44"/>
        <v>0</v>
      </c>
      <c r="AG246" s="6"/>
      <c r="AH246" s="6"/>
      <c r="AI246" s="6"/>
      <c r="AJ246" s="7"/>
    </row>
    <row r="247" spans="1:36" ht="33" customHeight="1" x14ac:dyDescent="0.4">
      <c r="A247" s="12">
        <f t="shared" si="42"/>
        <v>74</v>
      </c>
      <c r="B247" s="13"/>
      <c r="C247" s="20"/>
      <c r="D247" s="21"/>
      <c r="E247" s="22"/>
      <c r="F247" s="15"/>
      <c r="G247" s="16"/>
      <c r="H247" s="15"/>
      <c r="I247" s="16"/>
      <c r="J247" s="17"/>
      <c r="K247" s="18"/>
      <c r="L247" s="8"/>
      <c r="M247" s="9"/>
      <c r="N247" s="8"/>
      <c r="O247" s="9"/>
      <c r="P247" s="14">
        <f t="shared" si="41"/>
        <v>0</v>
      </c>
      <c r="Q247" s="14"/>
      <c r="R247" s="14"/>
      <c r="S247" s="14"/>
      <c r="T247" s="15"/>
      <c r="U247" s="16"/>
      <c r="V247" s="5">
        <f t="shared" ref="V247:V253" si="45">ROUNDDOWN(SUM(P247*T247),3)</f>
        <v>0</v>
      </c>
      <c r="W247" s="6"/>
      <c r="X247" s="6"/>
      <c r="Y247" s="6"/>
      <c r="Z247" s="7"/>
      <c r="AA247" s="38"/>
      <c r="AB247" s="39"/>
      <c r="AC247" s="39"/>
      <c r="AD247" s="39"/>
      <c r="AE247" s="40"/>
      <c r="AF247" s="5">
        <f>V247-AA247</f>
        <v>0</v>
      </c>
      <c r="AG247" s="6"/>
      <c r="AH247" s="6"/>
      <c r="AI247" s="6"/>
      <c r="AJ247" s="7"/>
    </row>
    <row r="248" spans="1:36" ht="33" customHeight="1" x14ac:dyDescent="0.4">
      <c r="A248" s="12">
        <f t="shared" si="42"/>
        <v>75</v>
      </c>
      <c r="B248" s="13"/>
      <c r="C248" s="20"/>
      <c r="D248" s="21"/>
      <c r="E248" s="22"/>
      <c r="F248" s="15"/>
      <c r="G248" s="16"/>
      <c r="H248" s="15"/>
      <c r="I248" s="16"/>
      <c r="J248" s="17"/>
      <c r="K248" s="18"/>
      <c r="L248" s="8"/>
      <c r="M248" s="9"/>
      <c r="N248" s="8"/>
      <c r="O248" s="9"/>
      <c r="P248" s="14">
        <f t="shared" si="41"/>
        <v>0</v>
      </c>
      <c r="Q248" s="14"/>
      <c r="R248" s="14"/>
      <c r="S248" s="14"/>
      <c r="T248" s="15"/>
      <c r="U248" s="16"/>
      <c r="V248" s="5">
        <f t="shared" si="45"/>
        <v>0</v>
      </c>
      <c r="W248" s="6"/>
      <c r="X248" s="6"/>
      <c r="Y248" s="6"/>
      <c r="Z248" s="7"/>
      <c r="AA248" s="38"/>
      <c r="AB248" s="39"/>
      <c r="AC248" s="39"/>
      <c r="AD248" s="39"/>
      <c r="AE248" s="40"/>
      <c r="AF248" s="5">
        <f t="shared" ref="AF248:AF253" si="46">V248-AA248</f>
        <v>0</v>
      </c>
      <c r="AG248" s="6"/>
      <c r="AH248" s="6"/>
      <c r="AI248" s="6"/>
      <c r="AJ248" s="7"/>
    </row>
    <row r="249" spans="1:36" ht="33" customHeight="1" x14ac:dyDescent="0.4">
      <c r="A249" s="12">
        <f t="shared" si="42"/>
        <v>76</v>
      </c>
      <c r="B249" s="13"/>
      <c r="C249" s="20"/>
      <c r="D249" s="21"/>
      <c r="E249" s="22"/>
      <c r="F249" s="15"/>
      <c r="G249" s="16"/>
      <c r="H249" s="15"/>
      <c r="I249" s="16"/>
      <c r="J249" s="17"/>
      <c r="K249" s="18"/>
      <c r="L249" s="8"/>
      <c r="M249" s="9"/>
      <c r="N249" s="8"/>
      <c r="O249" s="9"/>
      <c r="P249" s="14">
        <f t="shared" si="41"/>
        <v>0</v>
      </c>
      <c r="Q249" s="14"/>
      <c r="R249" s="14"/>
      <c r="S249" s="14"/>
      <c r="T249" s="15"/>
      <c r="U249" s="16"/>
      <c r="V249" s="5">
        <f t="shared" si="45"/>
        <v>0</v>
      </c>
      <c r="W249" s="6"/>
      <c r="X249" s="6"/>
      <c r="Y249" s="6"/>
      <c r="Z249" s="7"/>
      <c r="AA249" s="38"/>
      <c r="AB249" s="39"/>
      <c r="AC249" s="39"/>
      <c r="AD249" s="39"/>
      <c r="AE249" s="40"/>
      <c r="AF249" s="5">
        <f t="shared" si="46"/>
        <v>0</v>
      </c>
      <c r="AG249" s="6"/>
      <c r="AH249" s="6"/>
      <c r="AI249" s="6"/>
      <c r="AJ249" s="7"/>
    </row>
    <row r="250" spans="1:36" ht="33" customHeight="1" x14ac:dyDescent="0.4">
      <c r="A250" s="12">
        <f t="shared" si="42"/>
        <v>77</v>
      </c>
      <c r="B250" s="13"/>
      <c r="C250" s="20"/>
      <c r="D250" s="21"/>
      <c r="E250" s="22"/>
      <c r="F250" s="15"/>
      <c r="G250" s="16"/>
      <c r="H250" s="15"/>
      <c r="I250" s="16"/>
      <c r="J250" s="17"/>
      <c r="K250" s="18"/>
      <c r="L250" s="8"/>
      <c r="M250" s="9"/>
      <c r="N250" s="8"/>
      <c r="O250" s="9"/>
      <c r="P250" s="14">
        <f t="shared" si="41"/>
        <v>0</v>
      </c>
      <c r="Q250" s="14"/>
      <c r="R250" s="14"/>
      <c r="S250" s="14"/>
      <c r="T250" s="15"/>
      <c r="U250" s="16"/>
      <c r="V250" s="5">
        <f t="shared" si="45"/>
        <v>0</v>
      </c>
      <c r="W250" s="6"/>
      <c r="X250" s="6"/>
      <c r="Y250" s="6"/>
      <c r="Z250" s="7"/>
      <c r="AA250" s="38"/>
      <c r="AB250" s="39"/>
      <c r="AC250" s="39"/>
      <c r="AD250" s="39"/>
      <c r="AE250" s="40"/>
      <c r="AF250" s="5">
        <f t="shared" si="46"/>
        <v>0</v>
      </c>
      <c r="AG250" s="6"/>
      <c r="AH250" s="6"/>
      <c r="AI250" s="6"/>
      <c r="AJ250" s="7"/>
    </row>
    <row r="251" spans="1:36" ht="33" customHeight="1" x14ac:dyDescent="0.4">
      <c r="A251" s="12">
        <f t="shared" si="42"/>
        <v>78</v>
      </c>
      <c r="B251" s="13"/>
      <c r="C251" s="20"/>
      <c r="D251" s="21"/>
      <c r="E251" s="22"/>
      <c r="F251" s="15"/>
      <c r="G251" s="16"/>
      <c r="H251" s="15"/>
      <c r="I251" s="16"/>
      <c r="J251" s="17"/>
      <c r="K251" s="18"/>
      <c r="L251" s="8"/>
      <c r="M251" s="9"/>
      <c r="N251" s="8"/>
      <c r="O251" s="9"/>
      <c r="P251" s="14">
        <f t="shared" si="41"/>
        <v>0</v>
      </c>
      <c r="Q251" s="14"/>
      <c r="R251" s="14"/>
      <c r="S251" s="14"/>
      <c r="T251" s="15"/>
      <c r="U251" s="16"/>
      <c r="V251" s="5">
        <f t="shared" si="45"/>
        <v>0</v>
      </c>
      <c r="W251" s="6"/>
      <c r="X251" s="6"/>
      <c r="Y251" s="6"/>
      <c r="Z251" s="7"/>
      <c r="AA251" s="38"/>
      <c r="AB251" s="39"/>
      <c r="AC251" s="39"/>
      <c r="AD251" s="39"/>
      <c r="AE251" s="40"/>
      <c r="AF251" s="5">
        <f t="shared" si="46"/>
        <v>0</v>
      </c>
      <c r="AG251" s="6"/>
      <c r="AH251" s="6"/>
      <c r="AI251" s="6"/>
      <c r="AJ251" s="7"/>
    </row>
    <row r="252" spans="1:36" ht="33" customHeight="1" x14ac:dyDescent="0.4">
      <c r="A252" s="12">
        <f t="shared" si="42"/>
        <v>79</v>
      </c>
      <c r="B252" s="13"/>
      <c r="C252" s="20"/>
      <c r="D252" s="21"/>
      <c r="E252" s="22"/>
      <c r="F252" s="15"/>
      <c r="G252" s="16"/>
      <c r="H252" s="15"/>
      <c r="I252" s="16"/>
      <c r="J252" s="17"/>
      <c r="K252" s="18"/>
      <c r="L252" s="8"/>
      <c r="M252" s="9"/>
      <c r="N252" s="8"/>
      <c r="O252" s="9"/>
      <c r="P252" s="14">
        <f t="shared" si="41"/>
        <v>0</v>
      </c>
      <c r="Q252" s="14"/>
      <c r="R252" s="14"/>
      <c r="S252" s="14"/>
      <c r="T252" s="15"/>
      <c r="U252" s="16"/>
      <c r="V252" s="5">
        <f t="shared" si="45"/>
        <v>0</v>
      </c>
      <c r="W252" s="6"/>
      <c r="X252" s="6"/>
      <c r="Y252" s="6"/>
      <c r="Z252" s="7"/>
      <c r="AA252" s="38"/>
      <c r="AB252" s="39"/>
      <c r="AC252" s="39"/>
      <c r="AD252" s="39"/>
      <c r="AE252" s="40"/>
      <c r="AF252" s="5">
        <f t="shared" si="46"/>
        <v>0</v>
      </c>
      <c r="AG252" s="6"/>
      <c r="AH252" s="6"/>
      <c r="AI252" s="6"/>
      <c r="AJ252" s="7"/>
    </row>
    <row r="253" spans="1:36" ht="33" customHeight="1" thickBot="1" x14ac:dyDescent="0.45">
      <c r="A253" s="91">
        <f t="shared" si="42"/>
        <v>80</v>
      </c>
      <c r="B253" s="92"/>
      <c r="C253" s="93"/>
      <c r="D253" s="94"/>
      <c r="E253" s="95"/>
      <c r="F253" s="96"/>
      <c r="G253" s="97"/>
      <c r="H253" s="96"/>
      <c r="I253" s="97"/>
      <c r="J253" s="98"/>
      <c r="K253" s="99"/>
      <c r="L253" s="100"/>
      <c r="M253" s="101"/>
      <c r="N253" s="100"/>
      <c r="O253" s="101"/>
      <c r="P253" s="102">
        <f t="shared" si="41"/>
        <v>0</v>
      </c>
      <c r="Q253" s="102"/>
      <c r="R253" s="102"/>
      <c r="S253" s="102"/>
      <c r="T253" s="96"/>
      <c r="U253" s="97"/>
      <c r="V253" s="82">
        <f t="shared" si="45"/>
        <v>0</v>
      </c>
      <c r="W253" s="83"/>
      <c r="X253" s="83"/>
      <c r="Y253" s="83"/>
      <c r="Z253" s="84"/>
      <c r="AA253" s="85"/>
      <c r="AB253" s="86"/>
      <c r="AC253" s="86"/>
      <c r="AD253" s="86"/>
      <c r="AE253" s="87"/>
      <c r="AF253" s="82">
        <f t="shared" si="46"/>
        <v>0</v>
      </c>
      <c r="AG253" s="83"/>
      <c r="AH253" s="83"/>
      <c r="AI253" s="83"/>
      <c r="AJ253" s="84"/>
    </row>
    <row r="254" spans="1:36" ht="33" customHeight="1" thickTop="1" x14ac:dyDescent="0.4">
      <c r="A254" s="103" t="s">
        <v>40</v>
      </c>
      <c r="B254" s="104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5"/>
      <c r="V254" s="88">
        <f>SUM(V244:Z253)</f>
        <v>0</v>
      </c>
      <c r="W254" s="89"/>
      <c r="X254" s="89"/>
      <c r="Y254" s="89"/>
      <c r="Z254" s="90"/>
      <c r="AA254" s="88">
        <f>SUM(AA244:AE253)</f>
        <v>0</v>
      </c>
      <c r="AB254" s="89"/>
      <c r="AC254" s="89"/>
      <c r="AD254" s="89"/>
      <c r="AE254" s="90"/>
      <c r="AF254" s="88">
        <f>SUM(AF244:AJ253)</f>
        <v>0</v>
      </c>
      <c r="AG254" s="89"/>
      <c r="AH254" s="89"/>
      <c r="AI254" s="89"/>
      <c r="AJ254" s="90"/>
    </row>
    <row r="255" spans="1:36" ht="33" customHeight="1" x14ac:dyDescent="0.4">
      <c r="A255" s="20" t="s">
        <v>14</v>
      </c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2"/>
      <c r="V255" s="5">
        <f>$V$23+$V$56+$V$89+$V$122+$V$155+$V$188+$V$221+$V$254+$V$287+$V$320</f>
        <v>0</v>
      </c>
      <c r="W255" s="6"/>
      <c r="X255" s="6"/>
      <c r="Y255" s="6"/>
      <c r="Z255" s="7"/>
      <c r="AA255" s="5">
        <f>$AA$23+$AA$56+$AA$89+$AA$122+$AA$155+$AA$188+$AA$221+$AA$254+$AA$287+$AA$320</f>
        <v>0</v>
      </c>
      <c r="AB255" s="6"/>
      <c r="AC255" s="6"/>
      <c r="AD255" s="6"/>
      <c r="AE255" s="7"/>
      <c r="AF255" s="53">
        <f>$AF$23+$FA$56+$AF$89+$AF$122+$AF$155+$AF$188+$AF$221+$AF$254+$AF$287+$AF$320</f>
        <v>0</v>
      </c>
      <c r="AG255" s="54"/>
      <c r="AH255" s="54"/>
      <c r="AI255" s="54"/>
      <c r="AJ255" s="55"/>
    </row>
    <row r="256" spans="1:36" ht="30" customHeight="1" x14ac:dyDescent="0.4">
      <c r="B256" s="10" t="s">
        <v>34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C256" s="1" t="s">
        <v>15</v>
      </c>
    </row>
    <row r="257" spans="1:36" ht="14.25" customHeight="1" x14ac:dyDescent="0.4"/>
    <row r="258" spans="1:36" ht="24" customHeight="1" x14ac:dyDescent="0.4">
      <c r="A258" s="1" t="s">
        <v>32</v>
      </c>
    </row>
    <row r="259" spans="1:36" ht="24" customHeight="1" x14ac:dyDescent="0.4">
      <c r="C259" s="2" t="s">
        <v>16</v>
      </c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19">
        <f>$AA$24+第５の２号!$AC$24</f>
        <v>0</v>
      </c>
      <c r="AB259" s="19"/>
      <c r="AC259" s="19"/>
      <c r="AD259" s="19"/>
      <c r="AE259" s="19"/>
      <c r="AF259" s="2" t="s">
        <v>17</v>
      </c>
      <c r="AG259" s="2"/>
    </row>
    <row r="260" spans="1:36" ht="15.75" customHeight="1" x14ac:dyDescent="0.4"/>
    <row r="261" spans="1:36" ht="24" customHeight="1" x14ac:dyDescent="0.4">
      <c r="C261" s="56"/>
      <c r="D261" s="56"/>
      <c r="E261" s="56"/>
      <c r="F261" s="56"/>
      <c r="G261" s="57" t="s">
        <v>18</v>
      </c>
      <c r="H261" s="57"/>
      <c r="I261" s="56"/>
      <c r="J261" s="56"/>
      <c r="K261" s="4" t="s">
        <v>19</v>
      </c>
      <c r="L261" s="4"/>
      <c r="M261" s="56"/>
      <c r="N261" s="56"/>
      <c r="O261" s="4" t="s">
        <v>20</v>
      </c>
      <c r="P261" s="4"/>
    </row>
    <row r="262" spans="1:36" ht="24" customHeight="1" x14ac:dyDescent="0.4">
      <c r="N262" s="1" t="s">
        <v>21</v>
      </c>
    </row>
    <row r="263" spans="1:36" ht="24" customHeight="1" x14ac:dyDescent="0.4">
      <c r="Q263" s="1" t="s">
        <v>22</v>
      </c>
      <c r="S263" s="58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</row>
    <row r="264" spans="1:36" ht="24" customHeight="1" x14ac:dyDescent="0.4">
      <c r="Q264" s="2" t="s">
        <v>23</v>
      </c>
      <c r="R264" s="2"/>
      <c r="S264" s="48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2" t="s">
        <v>24</v>
      </c>
    </row>
    <row r="265" spans="1:36" ht="20.25" customHeight="1" x14ac:dyDescent="0.4">
      <c r="A265" s="1" t="s">
        <v>3</v>
      </c>
    </row>
    <row r="266" spans="1:36" ht="18" customHeight="1" x14ac:dyDescent="0.4"/>
    <row r="267" spans="1:36" ht="24" customHeight="1" x14ac:dyDescent="0.4">
      <c r="B267" s="1" t="s">
        <v>6</v>
      </c>
    </row>
    <row r="268" spans="1:36" ht="24" customHeight="1" x14ac:dyDescent="0.4">
      <c r="A268" s="4" t="s">
        <v>5</v>
      </c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</row>
    <row r="269" spans="1:36" ht="24" customHeight="1" x14ac:dyDescent="0.4">
      <c r="A269" s="29" t="s">
        <v>39</v>
      </c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</row>
    <row r="270" spans="1:36" ht="22.5" customHeight="1" x14ac:dyDescent="0.4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</row>
    <row r="271" spans="1:36" ht="24" customHeight="1" x14ac:dyDescent="0.4">
      <c r="A271" s="30" t="s">
        <v>0</v>
      </c>
      <c r="B271" s="31"/>
      <c r="C271" s="32"/>
      <c r="D271" s="70" t="s">
        <v>1</v>
      </c>
      <c r="E271" s="71"/>
      <c r="F271" s="71"/>
      <c r="G271" s="72"/>
      <c r="H271" s="73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5"/>
    </row>
    <row r="272" spans="1:36" ht="24" customHeight="1" x14ac:dyDescent="0.4">
      <c r="A272" s="33"/>
      <c r="B272" s="34"/>
      <c r="C272" s="35"/>
      <c r="D272" s="70" t="s">
        <v>2</v>
      </c>
      <c r="E272" s="71"/>
      <c r="F272" s="71"/>
      <c r="G272" s="72"/>
      <c r="H272" s="73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/>
      <c r="AC272" s="74"/>
      <c r="AD272" s="74"/>
      <c r="AE272" s="74"/>
      <c r="AF272" s="74"/>
      <c r="AG272" s="74"/>
      <c r="AH272" s="75"/>
    </row>
    <row r="273" spans="1:36" ht="24" customHeight="1" x14ac:dyDescent="0.4">
      <c r="A273" s="28" t="s">
        <v>33</v>
      </c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</row>
    <row r="274" spans="1:36" ht="24" customHeight="1" x14ac:dyDescent="0.4">
      <c r="A274" s="41" t="s">
        <v>35</v>
      </c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</row>
    <row r="275" spans="1:36" ht="24" customHeight="1" x14ac:dyDescent="0.4">
      <c r="A275" s="36" t="s">
        <v>7</v>
      </c>
      <c r="B275" s="36"/>
      <c r="C275" s="37" t="s">
        <v>8</v>
      </c>
      <c r="D275" s="36"/>
      <c r="E275" s="36"/>
      <c r="F275" s="36" t="s">
        <v>9</v>
      </c>
      <c r="G275" s="36"/>
      <c r="H275" s="37" t="s">
        <v>10</v>
      </c>
      <c r="I275" s="36"/>
      <c r="J275" s="36" t="s">
        <v>11</v>
      </c>
      <c r="K275" s="36"/>
      <c r="L275" s="36"/>
      <c r="M275" s="36"/>
      <c r="N275" s="36"/>
      <c r="O275" s="36"/>
      <c r="P275" s="42" t="s">
        <v>28</v>
      </c>
      <c r="Q275" s="43"/>
      <c r="R275" s="43"/>
      <c r="S275" s="44"/>
      <c r="T275" s="36" t="s">
        <v>13</v>
      </c>
      <c r="U275" s="36"/>
      <c r="V275" s="37" t="s">
        <v>29</v>
      </c>
      <c r="W275" s="36"/>
      <c r="X275" s="36"/>
      <c r="Y275" s="36"/>
      <c r="Z275" s="36"/>
      <c r="AA275" s="37" t="s">
        <v>30</v>
      </c>
      <c r="AB275" s="36"/>
      <c r="AC275" s="36"/>
      <c r="AD275" s="36"/>
      <c r="AE275" s="36"/>
      <c r="AF275" s="37" t="s">
        <v>31</v>
      </c>
      <c r="AG275" s="36"/>
      <c r="AH275" s="36"/>
      <c r="AI275" s="36"/>
      <c r="AJ275" s="36"/>
    </row>
    <row r="276" spans="1:36" ht="24" customHeight="1" x14ac:dyDescent="0.4">
      <c r="A276" s="36"/>
      <c r="B276" s="36"/>
      <c r="C276" s="36"/>
      <c r="D276" s="36"/>
      <c r="E276" s="36"/>
      <c r="F276" s="36"/>
      <c r="G276" s="36"/>
      <c r="H276" s="36"/>
      <c r="I276" s="36"/>
      <c r="J276" s="37" t="s">
        <v>12</v>
      </c>
      <c r="K276" s="36"/>
      <c r="L276" s="37" t="s">
        <v>26</v>
      </c>
      <c r="M276" s="36"/>
      <c r="N276" s="37" t="s">
        <v>27</v>
      </c>
      <c r="O276" s="36"/>
      <c r="P276" s="45"/>
      <c r="Q276" s="46"/>
      <c r="R276" s="46"/>
      <c r="S276" s="47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</row>
    <row r="277" spans="1:36" ht="33" customHeight="1" x14ac:dyDescent="0.4">
      <c r="A277" s="12">
        <v>81</v>
      </c>
      <c r="B277" s="13"/>
      <c r="C277" s="20"/>
      <c r="D277" s="21"/>
      <c r="E277" s="22"/>
      <c r="F277" s="15"/>
      <c r="G277" s="16"/>
      <c r="H277" s="15"/>
      <c r="I277" s="16"/>
      <c r="J277" s="17"/>
      <c r="K277" s="18"/>
      <c r="L277" s="8"/>
      <c r="M277" s="9"/>
      <c r="N277" s="8"/>
      <c r="O277" s="9"/>
      <c r="P277" s="14">
        <f t="shared" ref="P277:P286" si="47">SUM(ROUNDDOWN(J277,1)*ROUNDDOWN(L277,0)*ROUNDDOWN(N277,0))/1000000</f>
        <v>0</v>
      </c>
      <c r="Q277" s="14"/>
      <c r="R277" s="14"/>
      <c r="S277" s="14"/>
      <c r="T277" s="15"/>
      <c r="U277" s="16"/>
      <c r="V277" s="5">
        <f>ROUNDDOWN(SUM(P277*T277),3)</f>
        <v>0</v>
      </c>
      <c r="W277" s="6"/>
      <c r="X277" s="6"/>
      <c r="Y277" s="6"/>
      <c r="Z277" s="7"/>
      <c r="AA277" s="38"/>
      <c r="AB277" s="39"/>
      <c r="AC277" s="39"/>
      <c r="AD277" s="39"/>
      <c r="AE277" s="40"/>
      <c r="AF277" s="5">
        <f>V277-AA277</f>
        <v>0</v>
      </c>
      <c r="AG277" s="6"/>
      <c r="AH277" s="6"/>
      <c r="AI277" s="6"/>
      <c r="AJ277" s="7"/>
    </row>
    <row r="278" spans="1:36" ht="33" customHeight="1" x14ac:dyDescent="0.4">
      <c r="A278" s="12">
        <f t="shared" ref="A278:A286" si="48">A277+1</f>
        <v>82</v>
      </c>
      <c r="B278" s="13"/>
      <c r="C278" s="20"/>
      <c r="D278" s="21"/>
      <c r="E278" s="22"/>
      <c r="F278" s="15"/>
      <c r="G278" s="16"/>
      <c r="H278" s="15"/>
      <c r="I278" s="16"/>
      <c r="J278" s="17"/>
      <c r="K278" s="18"/>
      <c r="L278" s="8"/>
      <c r="M278" s="9"/>
      <c r="N278" s="8"/>
      <c r="O278" s="9"/>
      <c r="P278" s="14">
        <f t="shared" si="47"/>
        <v>0</v>
      </c>
      <c r="Q278" s="14"/>
      <c r="R278" s="14"/>
      <c r="S278" s="14"/>
      <c r="T278" s="15"/>
      <c r="U278" s="16"/>
      <c r="V278" s="5">
        <f t="shared" ref="V278" si="49">ROUNDDOWN(SUM(P278*T278),3)</f>
        <v>0</v>
      </c>
      <c r="W278" s="6"/>
      <c r="X278" s="6"/>
      <c r="Y278" s="6"/>
      <c r="Z278" s="7"/>
      <c r="AA278" s="38"/>
      <c r="AB278" s="39"/>
      <c r="AC278" s="39"/>
      <c r="AD278" s="39"/>
      <c r="AE278" s="40"/>
      <c r="AF278" s="5">
        <f t="shared" ref="AF278:AF279" si="50">V278-AA278</f>
        <v>0</v>
      </c>
      <c r="AG278" s="6"/>
      <c r="AH278" s="6"/>
      <c r="AI278" s="6"/>
      <c r="AJ278" s="7"/>
    </row>
    <row r="279" spans="1:36" ht="33" customHeight="1" x14ac:dyDescent="0.4">
      <c r="A279" s="12">
        <f t="shared" si="48"/>
        <v>83</v>
      </c>
      <c r="B279" s="13"/>
      <c r="C279" s="20"/>
      <c r="D279" s="21"/>
      <c r="E279" s="22"/>
      <c r="F279" s="15"/>
      <c r="G279" s="16"/>
      <c r="H279" s="15"/>
      <c r="I279" s="16"/>
      <c r="J279" s="17"/>
      <c r="K279" s="18"/>
      <c r="L279" s="8"/>
      <c r="M279" s="9"/>
      <c r="N279" s="8"/>
      <c r="O279" s="9"/>
      <c r="P279" s="14">
        <f t="shared" si="47"/>
        <v>0</v>
      </c>
      <c r="Q279" s="14"/>
      <c r="R279" s="14"/>
      <c r="S279" s="14"/>
      <c r="T279" s="15"/>
      <c r="U279" s="16"/>
      <c r="V279" s="5">
        <f>ROUNDDOWN(SUM(P279*T279),3)</f>
        <v>0</v>
      </c>
      <c r="W279" s="6"/>
      <c r="X279" s="6"/>
      <c r="Y279" s="6"/>
      <c r="Z279" s="7"/>
      <c r="AA279" s="38"/>
      <c r="AB279" s="39"/>
      <c r="AC279" s="39"/>
      <c r="AD279" s="39"/>
      <c r="AE279" s="40"/>
      <c r="AF279" s="5">
        <f t="shared" si="50"/>
        <v>0</v>
      </c>
      <c r="AG279" s="6"/>
      <c r="AH279" s="6"/>
      <c r="AI279" s="6"/>
      <c r="AJ279" s="7"/>
    </row>
    <row r="280" spans="1:36" ht="33" customHeight="1" x14ac:dyDescent="0.4">
      <c r="A280" s="12">
        <f t="shared" si="48"/>
        <v>84</v>
      </c>
      <c r="B280" s="13"/>
      <c r="C280" s="20"/>
      <c r="D280" s="21"/>
      <c r="E280" s="22"/>
      <c r="F280" s="15"/>
      <c r="G280" s="16"/>
      <c r="H280" s="15"/>
      <c r="I280" s="16"/>
      <c r="J280" s="17"/>
      <c r="K280" s="18"/>
      <c r="L280" s="8"/>
      <c r="M280" s="9"/>
      <c r="N280" s="8"/>
      <c r="O280" s="9"/>
      <c r="P280" s="14">
        <f t="shared" si="47"/>
        <v>0</v>
      </c>
      <c r="Q280" s="14"/>
      <c r="R280" s="14"/>
      <c r="S280" s="14"/>
      <c r="T280" s="15"/>
      <c r="U280" s="16"/>
      <c r="V280" s="5">
        <f t="shared" ref="V280:V286" si="51">ROUNDDOWN(SUM(P280*T280),3)</f>
        <v>0</v>
      </c>
      <c r="W280" s="6"/>
      <c r="X280" s="6"/>
      <c r="Y280" s="6"/>
      <c r="Z280" s="7"/>
      <c r="AA280" s="38"/>
      <c r="AB280" s="39"/>
      <c r="AC280" s="39"/>
      <c r="AD280" s="39"/>
      <c r="AE280" s="40"/>
      <c r="AF280" s="5">
        <f>V280-AA280</f>
        <v>0</v>
      </c>
      <c r="AG280" s="6"/>
      <c r="AH280" s="6"/>
      <c r="AI280" s="6"/>
      <c r="AJ280" s="7"/>
    </row>
    <row r="281" spans="1:36" ht="33" customHeight="1" x14ac:dyDescent="0.4">
      <c r="A281" s="12">
        <f t="shared" si="48"/>
        <v>85</v>
      </c>
      <c r="B281" s="13"/>
      <c r="C281" s="20"/>
      <c r="D281" s="21"/>
      <c r="E281" s="22"/>
      <c r="F281" s="15"/>
      <c r="G281" s="16"/>
      <c r="H281" s="15"/>
      <c r="I281" s="16"/>
      <c r="J281" s="17"/>
      <c r="K281" s="18"/>
      <c r="L281" s="8"/>
      <c r="M281" s="9"/>
      <c r="N281" s="8"/>
      <c r="O281" s="9"/>
      <c r="P281" s="14">
        <f t="shared" si="47"/>
        <v>0</v>
      </c>
      <c r="Q281" s="14"/>
      <c r="R281" s="14"/>
      <c r="S281" s="14"/>
      <c r="T281" s="15"/>
      <c r="U281" s="16"/>
      <c r="V281" s="5">
        <f t="shared" si="51"/>
        <v>0</v>
      </c>
      <c r="W281" s="6"/>
      <c r="X281" s="6"/>
      <c r="Y281" s="6"/>
      <c r="Z281" s="7"/>
      <c r="AA281" s="38"/>
      <c r="AB281" s="39"/>
      <c r="AC281" s="39"/>
      <c r="AD281" s="39"/>
      <c r="AE281" s="40"/>
      <c r="AF281" s="5">
        <f t="shared" ref="AF281:AF286" si="52">V281-AA281</f>
        <v>0</v>
      </c>
      <c r="AG281" s="6"/>
      <c r="AH281" s="6"/>
      <c r="AI281" s="6"/>
      <c r="AJ281" s="7"/>
    </row>
    <row r="282" spans="1:36" ht="33" customHeight="1" x14ac:dyDescent="0.4">
      <c r="A282" s="12">
        <f t="shared" si="48"/>
        <v>86</v>
      </c>
      <c r="B282" s="13"/>
      <c r="C282" s="20"/>
      <c r="D282" s="21"/>
      <c r="E282" s="22"/>
      <c r="F282" s="15"/>
      <c r="G282" s="16"/>
      <c r="H282" s="15"/>
      <c r="I282" s="16"/>
      <c r="J282" s="17"/>
      <c r="K282" s="18"/>
      <c r="L282" s="8"/>
      <c r="M282" s="9"/>
      <c r="N282" s="8"/>
      <c r="O282" s="9"/>
      <c r="P282" s="14">
        <f t="shared" si="47"/>
        <v>0</v>
      </c>
      <c r="Q282" s="14"/>
      <c r="R282" s="14"/>
      <c r="S282" s="14"/>
      <c r="T282" s="15"/>
      <c r="U282" s="16"/>
      <c r="V282" s="5">
        <f t="shared" si="51"/>
        <v>0</v>
      </c>
      <c r="W282" s="6"/>
      <c r="X282" s="6"/>
      <c r="Y282" s="6"/>
      <c r="Z282" s="7"/>
      <c r="AA282" s="38"/>
      <c r="AB282" s="39"/>
      <c r="AC282" s="39"/>
      <c r="AD282" s="39"/>
      <c r="AE282" s="40"/>
      <c r="AF282" s="5">
        <f t="shared" si="52"/>
        <v>0</v>
      </c>
      <c r="AG282" s="6"/>
      <c r="AH282" s="6"/>
      <c r="AI282" s="6"/>
      <c r="AJ282" s="7"/>
    </row>
    <row r="283" spans="1:36" ht="33" customHeight="1" x14ac:dyDescent="0.4">
      <c r="A283" s="12">
        <f t="shared" si="48"/>
        <v>87</v>
      </c>
      <c r="B283" s="13"/>
      <c r="C283" s="20"/>
      <c r="D283" s="21"/>
      <c r="E283" s="22"/>
      <c r="F283" s="15"/>
      <c r="G283" s="16"/>
      <c r="H283" s="15"/>
      <c r="I283" s="16"/>
      <c r="J283" s="17"/>
      <c r="K283" s="18"/>
      <c r="L283" s="8"/>
      <c r="M283" s="9"/>
      <c r="N283" s="8"/>
      <c r="O283" s="9"/>
      <c r="P283" s="14">
        <f t="shared" si="47"/>
        <v>0</v>
      </c>
      <c r="Q283" s="14"/>
      <c r="R283" s="14"/>
      <c r="S283" s="14"/>
      <c r="T283" s="15"/>
      <c r="U283" s="16"/>
      <c r="V283" s="5">
        <f t="shared" si="51"/>
        <v>0</v>
      </c>
      <c r="W283" s="6"/>
      <c r="X283" s="6"/>
      <c r="Y283" s="6"/>
      <c r="Z283" s="7"/>
      <c r="AA283" s="38"/>
      <c r="AB283" s="39"/>
      <c r="AC283" s="39"/>
      <c r="AD283" s="39"/>
      <c r="AE283" s="40"/>
      <c r="AF283" s="5">
        <f t="shared" si="52"/>
        <v>0</v>
      </c>
      <c r="AG283" s="6"/>
      <c r="AH283" s="6"/>
      <c r="AI283" s="6"/>
      <c r="AJ283" s="7"/>
    </row>
    <row r="284" spans="1:36" ht="33" customHeight="1" x14ac:dyDescent="0.4">
      <c r="A284" s="12">
        <f t="shared" si="48"/>
        <v>88</v>
      </c>
      <c r="B284" s="13"/>
      <c r="C284" s="20"/>
      <c r="D284" s="21"/>
      <c r="E284" s="22"/>
      <c r="F284" s="15"/>
      <c r="G284" s="16"/>
      <c r="H284" s="15"/>
      <c r="I284" s="16"/>
      <c r="J284" s="17"/>
      <c r="K284" s="18"/>
      <c r="L284" s="8"/>
      <c r="M284" s="9"/>
      <c r="N284" s="8"/>
      <c r="O284" s="9"/>
      <c r="P284" s="14">
        <f t="shared" si="47"/>
        <v>0</v>
      </c>
      <c r="Q284" s="14"/>
      <c r="R284" s="14"/>
      <c r="S284" s="14"/>
      <c r="T284" s="15"/>
      <c r="U284" s="16"/>
      <c r="V284" s="5">
        <f t="shared" si="51"/>
        <v>0</v>
      </c>
      <c r="W284" s="6"/>
      <c r="X284" s="6"/>
      <c r="Y284" s="6"/>
      <c r="Z284" s="7"/>
      <c r="AA284" s="38"/>
      <c r="AB284" s="39"/>
      <c r="AC284" s="39"/>
      <c r="AD284" s="39"/>
      <c r="AE284" s="40"/>
      <c r="AF284" s="5">
        <f t="shared" si="52"/>
        <v>0</v>
      </c>
      <c r="AG284" s="6"/>
      <c r="AH284" s="6"/>
      <c r="AI284" s="6"/>
      <c r="AJ284" s="7"/>
    </row>
    <row r="285" spans="1:36" ht="33" customHeight="1" x14ac:dyDescent="0.4">
      <c r="A285" s="12">
        <f t="shared" si="48"/>
        <v>89</v>
      </c>
      <c r="B285" s="13"/>
      <c r="C285" s="20"/>
      <c r="D285" s="21"/>
      <c r="E285" s="22"/>
      <c r="F285" s="15"/>
      <c r="G285" s="16"/>
      <c r="H285" s="15"/>
      <c r="I285" s="16"/>
      <c r="J285" s="17"/>
      <c r="K285" s="18"/>
      <c r="L285" s="8"/>
      <c r="M285" s="9"/>
      <c r="N285" s="8"/>
      <c r="O285" s="9"/>
      <c r="P285" s="14">
        <f t="shared" si="47"/>
        <v>0</v>
      </c>
      <c r="Q285" s="14"/>
      <c r="R285" s="14"/>
      <c r="S285" s="14"/>
      <c r="T285" s="15"/>
      <c r="U285" s="16"/>
      <c r="V285" s="5">
        <f t="shared" si="51"/>
        <v>0</v>
      </c>
      <c r="W285" s="6"/>
      <c r="X285" s="6"/>
      <c r="Y285" s="6"/>
      <c r="Z285" s="7"/>
      <c r="AA285" s="38"/>
      <c r="AB285" s="39"/>
      <c r="AC285" s="39"/>
      <c r="AD285" s="39"/>
      <c r="AE285" s="40"/>
      <c r="AF285" s="5">
        <f t="shared" si="52"/>
        <v>0</v>
      </c>
      <c r="AG285" s="6"/>
      <c r="AH285" s="6"/>
      <c r="AI285" s="6"/>
      <c r="AJ285" s="7"/>
    </row>
    <row r="286" spans="1:36" ht="33" customHeight="1" thickBot="1" x14ac:dyDescent="0.45">
      <c r="A286" s="91">
        <f t="shared" si="48"/>
        <v>90</v>
      </c>
      <c r="B286" s="92"/>
      <c r="C286" s="93"/>
      <c r="D286" s="94"/>
      <c r="E286" s="95"/>
      <c r="F286" s="96"/>
      <c r="G286" s="97"/>
      <c r="H286" s="96"/>
      <c r="I286" s="97"/>
      <c r="J286" s="98"/>
      <c r="K286" s="99"/>
      <c r="L286" s="100"/>
      <c r="M286" s="101"/>
      <c r="N286" s="100"/>
      <c r="O286" s="101"/>
      <c r="P286" s="102">
        <f t="shared" si="47"/>
        <v>0</v>
      </c>
      <c r="Q286" s="102"/>
      <c r="R286" s="102"/>
      <c r="S286" s="102"/>
      <c r="T286" s="96"/>
      <c r="U286" s="97"/>
      <c r="V286" s="82">
        <f t="shared" si="51"/>
        <v>0</v>
      </c>
      <c r="W286" s="83"/>
      <c r="X286" s="83"/>
      <c r="Y286" s="83"/>
      <c r="Z286" s="84"/>
      <c r="AA286" s="85"/>
      <c r="AB286" s="86"/>
      <c r="AC286" s="86"/>
      <c r="AD286" s="86"/>
      <c r="AE286" s="87"/>
      <c r="AF286" s="82">
        <f t="shared" si="52"/>
        <v>0</v>
      </c>
      <c r="AG286" s="83"/>
      <c r="AH286" s="83"/>
      <c r="AI286" s="83"/>
      <c r="AJ286" s="84"/>
    </row>
    <row r="287" spans="1:36" ht="33" customHeight="1" thickTop="1" x14ac:dyDescent="0.4">
      <c r="A287" s="103" t="s">
        <v>40</v>
      </c>
      <c r="B287" s="104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5"/>
      <c r="V287" s="88">
        <f>SUM(V277:Z286)</f>
        <v>0</v>
      </c>
      <c r="W287" s="89"/>
      <c r="X287" s="89"/>
      <c r="Y287" s="89"/>
      <c r="Z287" s="90"/>
      <c r="AA287" s="88">
        <f>SUM(AA277:AE286)</f>
        <v>0</v>
      </c>
      <c r="AB287" s="89"/>
      <c r="AC287" s="89"/>
      <c r="AD287" s="89"/>
      <c r="AE287" s="90"/>
      <c r="AF287" s="88">
        <f>SUM(AF277:AJ286)</f>
        <v>0</v>
      </c>
      <c r="AG287" s="89"/>
      <c r="AH287" s="89"/>
      <c r="AI287" s="89"/>
      <c r="AJ287" s="90"/>
    </row>
    <row r="288" spans="1:36" ht="33" customHeight="1" x14ac:dyDescent="0.4">
      <c r="A288" s="20" t="s">
        <v>14</v>
      </c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2"/>
      <c r="V288" s="5">
        <f>$V$23+$V$56+$V$89+$V$122+$V$155+$V$188+$V$221+$V$254+$V$287+$V$320</f>
        <v>0</v>
      </c>
      <c r="W288" s="6"/>
      <c r="X288" s="6"/>
      <c r="Y288" s="6"/>
      <c r="Z288" s="7"/>
      <c r="AA288" s="5">
        <f>$AA$23+$AA$56+$AA$89+$AA$122+$AA$155+$AA$188+$AA$221+$AA$254+$AA$287+$AA$320</f>
        <v>0</v>
      </c>
      <c r="AB288" s="6"/>
      <c r="AC288" s="6"/>
      <c r="AD288" s="6"/>
      <c r="AE288" s="7"/>
      <c r="AF288" s="53">
        <f>$AF$23+$FA$56+$AF$89+$AF$122+$AF$155+$AF$188+$AF$221+$AF$254+$AF$287+$AF$320</f>
        <v>0</v>
      </c>
      <c r="AG288" s="54"/>
      <c r="AH288" s="54"/>
      <c r="AI288" s="54"/>
      <c r="AJ288" s="55"/>
    </row>
    <row r="289" spans="1:36" ht="30" customHeight="1" x14ac:dyDescent="0.4">
      <c r="B289" s="10" t="s">
        <v>34</v>
      </c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C289" s="1" t="s">
        <v>15</v>
      </c>
    </row>
    <row r="290" spans="1:36" ht="14.25" customHeight="1" x14ac:dyDescent="0.4"/>
    <row r="291" spans="1:36" ht="24" customHeight="1" x14ac:dyDescent="0.4">
      <c r="A291" s="1" t="s">
        <v>32</v>
      </c>
    </row>
    <row r="292" spans="1:36" ht="24" customHeight="1" x14ac:dyDescent="0.4">
      <c r="C292" s="2" t="s">
        <v>16</v>
      </c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19">
        <f>$AA$24+第５の２号!$AC$24</f>
        <v>0</v>
      </c>
      <c r="AB292" s="19"/>
      <c r="AC292" s="19"/>
      <c r="AD292" s="19"/>
      <c r="AE292" s="19"/>
      <c r="AF292" s="2" t="s">
        <v>17</v>
      </c>
      <c r="AG292" s="2"/>
    </row>
    <row r="293" spans="1:36" ht="15.75" customHeight="1" x14ac:dyDescent="0.4"/>
    <row r="294" spans="1:36" ht="24" customHeight="1" x14ac:dyDescent="0.4">
      <c r="C294" s="56"/>
      <c r="D294" s="56"/>
      <c r="E294" s="56"/>
      <c r="F294" s="56"/>
      <c r="G294" s="57" t="s">
        <v>18</v>
      </c>
      <c r="H294" s="57"/>
      <c r="I294" s="56"/>
      <c r="J294" s="56"/>
      <c r="K294" s="4" t="s">
        <v>19</v>
      </c>
      <c r="L294" s="4"/>
      <c r="M294" s="56"/>
      <c r="N294" s="56"/>
      <c r="O294" s="4" t="s">
        <v>20</v>
      </c>
      <c r="P294" s="4"/>
    </row>
    <row r="295" spans="1:36" ht="24" customHeight="1" x14ac:dyDescent="0.4">
      <c r="N295" s="1" t="s">
        <v>21</v>
      </c>
    </row>
    <row r="296" spans="1:36" ht="24" customHeight="1" x14ac:dyDescent="0.4">
      <c r="Q296" s="1" t="s">
        <v>22</v>
      </c>
      <c r="S296" s="58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</row>
    <row r="297" spans="1:36" ht="24" customHeight="1" x14ac:dyDescent="0.4">
      <c r="Q297" s="2" t="s">
        <v>23</v>
      </c>
      <c r="R297" s="2"/>
      <c r="S297" s="48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2" t="s">
        <v>24</v>
      </c>
    </row>
    <row r="298" spans="1:36" ht="20.25" customHeight="1" x14ac:dyDescent="0.4">
      <c r="A298" s="1" t="s">
        <v>3</v>
      </c>
    </row>
    <row r="299" spans="1:36" ht="18" customHeight="1" x14ac:dyDescent="0.4"/>
    <row r="300" spans="1:36" ht="24" customHeight="1" x14ac:dyDescent="0.4">
      <c r="B300" s="1" t="s">
        <v>6</v>
      </c>
    </row>
    <row r="301" spans="1:36" ht="24" customHeight="1" x14ac:dyDescent="0.4">
      <c r="A301" s="4" t="s">
        <v>5</v>
      </c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</row>
    <row r="302" spans="1:36" ht="24" customHeight="1" x14ac:dyDescent="0.4">
      <c r="A302" s="29" t="s">
        <v>39</v>
      </c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</row>
    <row r="303" spans="1:36" ht="22.5" customHeight="1" x14ac:dyDescent="0.4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</row>
    <row r="304" spans="1:36" ht="24" customHeight="1" x14ac:dyDescent="0.4">
      <c r="A304" s="30" t="s">
        <v>0</v>
      </c>
      <c r="B304" s="31"/>
      <c r="C304" s="32"/>
      <c r="D304" s="70" t="s">
        <v>1</v>
      </c>
      <c r="E304" s="71"/>
      <c r="F304" s="71"/>
      <c r="G304" s="72"/>
      <c r="H304" s="73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  <c r="AA304" s="74"/>
      <c r="AB304" s="74"/>
      <c r="AC304" s="74"/>
      <c r="AD304" s="74"/>
      <c r="AE304" s="74"/>
      <c r="AF304" s="74"/>
      <c r="AG304" s="74"/>
      <c r="AH304" s="75"/>
    </row>
    <row r="305" spans="1:36" ht="24" customHeight="1" x14ac:dyDescent="0.4">
      <c r="A305" s="33"/>
      <c r="B305" s="34"/>
      <c r="C305" s="35"/>
      <c r="D305" s="70" t="s">
        <v>2</v>
      </c>
      <c r="E305" s="71"/>
      <c r="F305" s="71"/>
      <c r="G305" s="72"/>
      <c r="H305" s="73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  <c r="AH305" s="75"/>
    </row>
    <row r="306" spans="1:36" ht="24" customHeight="1" x14ac:dyDescent="0.4">
      <c r="A306" s="28" t="s">
        <v>33</v>
      </c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</row>
    <row r="307" spans="1:36" ht="24" customHeight="1" x14ac:dyDescent="0.4">
      <c r="A307" s="41" t="s">
        <v>35</v>
      </c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</row>
    <row r="308" spans="1:36" ht="24" customHeight="1" x14ac:dyDescent="0.4">
      <c r="A308" s="36" t="s">
        <v>7</v>
      </c>
      <c r="B308" s="36"/>
      <c r="C308" s="37" t="s">
        <v>8</v>
      </c>
      <c r="D308" s="36"/>
      <c r="E308" s="36"/>
      <c r="F308" s="36" t="s">
        <v>9</v>
      </c>
      <c r="G308" s="36"/>
      <c r="H308" s="37" t="s">
        <v>10</v>
      </c>
      <c r="I308" s="36"/>
      <c r="J308" s="36" t="s">
        <v>11</v>
      </c>
      <c r="K308" s="36"/>
      <c r="L308" s="36"/>
      <c r="M308" s="36"/>
      <c r="N308" s="36"/>
      <c r="O308" s="36"/>
      <c r="P308" s="42" t="s">
        <v>28</v>
      </c>
      <c r="Q308" s="43"/>
      <c r="R308" s="43"/>
      <c r="S308" s="44"/>
      <c r="T308" s="36" t="s">
        <v>13</v>
      </c>
      <c r="U308" s="36"/>
      <c r="V308" s="37" t="s">
        <v>29</v>
      </c>
      <c r="W308" s="36"/>
      <c r="X308" s="36"/>
      <c r="Y308" s="36"/>
      <c r="Z308" s="36"/>
      <c r="AA308" s="37" t="s">
        <v>30</v>
      </c>
      <c r="AB308" s="36"/>
      <c r="AC308" s="36"/>
      <c r="AD308" s="36"/>
      <c r="AE308" s="36"/>
      <c r="AF308" s="37" t="s">
        <v>31</v>
      </c>
      <c r="AG308" s="36"/>
      <c r="AH308" s="36"/>
      <c r="AI308" s="36"/>
      <c r="AJ308" s="36"/>
    </row>
    <row r="309" spans="1:36" ht="24" customHeight="1" x14ac:dyDescent="0.4">
      <c r="A309" s="36"/>
      <c r="B309" s="36"/>
      <c r="C309" s="36"/>
      <c r="D309" s="36"/>
      <c r="E309" s="36"/>
      <c r="F309" s="36"/>
      <c r="G309" s="36"/>
      <c r="H309" s="36"/>
      <c r="I309" s="36"/>
      <c r="J309" s="37" t="s">
        <v>12</v>
      </c>
      <c r="K309" s="36"/>
      <c r="L309" s="37" t="s">
        <v>26</v>
      </c>
      <c r="M309" s="36"/>
      <c r="N309" s="37" t="s">
        <v>27</v>
      </c>
      <c r="O309" s="36"/>
      <c r="P309" s="45"/>
      <c r="Q309" s="46"/>
      <c r="R309" s="46"/>
      <c r="S309" s="47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</row>
    <row r="310" spans="1:36" ht="33" customHeight="1" x14ac:dyDescent="0.4">
      <c r="A310" s="12">
        <v>91</v>
      </c>
      <c r="B310" s="13"/>
      <c r="C310" s="20"/>
      <c r="D310" s="21"/>
      <c r="E310" s="22"/>
      <c r="F310" s="15"/>
      <c r="G310" s="16"/>
      <c r="H310" s="15"/>
      <c r="I310" s="16"/>
      <c r="J310" s="17"/>
      <c r="K310" s="18"/>
      <c r="L310" s="8"/>
      <c r="M310" s="9"/>
      <c r="N310" s="8"/>
      <c r="O310" s="9"/>
      <c r="P310" s="14">
        <f t="shared" ref="P310:P319" si="53">SUM(ROUNDDOWN(J310,1)*ROUNDDOWN(L310,0)*ROUNDDOWN(N310,0))/1000000</f>
        <v>0</v>
      </c>
      <c r="Q310" s="14"/>
      <c r="R310" s="14"/>
      <c r="S310" s="14"/>
      <c r="T310" s="15"/>
      <c r="U310" s="16"/>
      <c r="V310" s="5">
        <f>ROUNDDOWN(SUM(P310*T310),3)</f>
        <v>0</v>
      </c>
      <c r="W310" s="6"/>
      <c r="X310" s="6"/>
      <c r="Y310" s="6"/>
      <c r="Z310" s="7"/>
      <c r="AA310" s="38"/>
      <c r="AB310" s="39"/>
      <c r="AC310" s="39"/>
      <c r="AD310" s="39"/>
      <c r="AE310" s="40"/>
      <c r="AF310" s="5">
        <f>V310-AA310</f>
        <v>0</v>
      </c>
      <c r="AG310" s="6"/>
      <c r="AH310" s="6"/>
      <c r="AI310" s="6"/>
      <c r="AJ310" s="7"/>
    </row>
    <row r="311" spans="1:36" ht="33" customHeight="1" x14ac:dyDescent="0.4">
      <c r="A311" s="12">
        <f t="shared" ref="A311:A319" si="54">A310+1</f>
        <v>92</v>
      </c>
      <c r="B311" s="13"/>
      <c r="C311" s="20"/>
      <c r="D311" s="21"/>
      <c r="E311" s="22"/>
      <c r="F311" s="15"/>
      <c r="G311" s="16"/>
      <c r="H311" s="15"/>
      <c r="I311" s="16"/>
      <c r="J311" s="17"/>
      <c r="K311" s="18"/>
      <c r="L311" s="8"/>
      <c r="M311" s="9"/>
      <c r="N311" s="8"/>
      <c r="O311" s="9"/>
      <c r="P311" s="14">
        <f t="shared" si="53"/>
        <v>0</v>
      </c>
      <c r="Q311" s="14"/>
      <c r="R311" s="14"/>
      <c r="S311" s="14"/>
      <c r="T311" s="15"/>
      <c r="U311" s="16"/>
      <c r="V311" s="5">
        <f t="shared" ref="V311" si="55">ROUNDDOWN(SUM(P311*T311),3)</f>
        <v>0</v>
      </c>
      <c r="W311" s="6"/>
      <c r="X311" s="6"/>
      <c r="Y311" s="6"/>
      <c r="Z311" s="7"/>
      <c r="AA311" s="38"/>
      <c r="AB311" s="39"/>
      <c r="AC311" s="39"/>
      <c r="AD311" s="39"/>
      <c r="AE311" s="40"/>
      <c r="AF311" s="5">
        <f t="shared" ref="AF311:AF312" si="56">V311-AA311</f>
        <v>0</v>
      </c>
      <c r="AG311" s="6"/>
      <c r="AH311" s="6"/>
      <c r="AI311" s="6"/>
      <c r="AJ311" s="7"/>
    </row>
    <row r="312" spans="1:36" ht="33" customHeight="1" x14ac:dyDescent="0.4">
      <c r="A312" s="12">
        <f t="shared" si="54"/>
        <v>93</v>
      </c>
      <c r="B312" s="13"/>
      <c r="C312" s="20"/>
      <c r="D312" s="21"/>
      <c r="E312" s="22"/>
      <c r="F312" s="15"/>
      <c r="G312" s="16"/>
      <c r="H312" s="15"/>
      <c r="I312" s="16"/>
      <c r="J312" s="17"/>
      <c r="K312" s="18"/>
      <c r="L312" s="8"/>
      <c r="M312" s="9"/>
      <c r="N312" s="8"/>
      <c r="O312" s="9"/>
      <c r="P312" s="14">
        <f t="shared" si="53"/>
        <v>0</v>
      </c>
      <c r="Q312" s="14"/>
      <c r="R312" s="14"/>
      <c r="S312" s="14"/>
      <c r="T312" s="15"/>
      <c r="U312" s="16"/>
      <c r="V312" s="5">
        <f>ROUNDDOWN(SUM(P312*T312),3)</f>
        <v>0</v>
      </c>
      <c r="W312" s="6"/>
      <c r="X312" s="6"/>
      <c r="Y312" s="6"/>
      <c r="Z312" s="7"/>
      <c r="AA312" s="38"/>
      <c r="AB312" s="39"/>
      <c r="AC312" s="39"/>
      <c r="AD312" s="39"/>
      <c r="AE312" s="40"/>
      <c r="AF312" s="5">
        <f t="shared" si="56"/>
        <v>0</v>
      </c>
      <c r="AG312" s="6"/>
      <c r="AH312" s="6"/>
      <c r="AI312" s="6"/>
      <c r="AJ312" s="7"/>
    </row>
    <row r="313" spans="1:36" ht="33" customHeight="1" x14ac:dyDescent="0.4">
      <c r="A313" s="12">
        <f t="shared" si="54"/>
        <v>94</v>
      </c>
      <c r="B313" s="13"/>
      <c r="C313" s="20"/>
      <c r="D313" s="21"/>
      <c r="E313" s="22"/>
      <c r="F313" s="15"/>
      <c r="G313" s="16"/>
      <c r="H313" s="15"/>
      <c r="I313" s="16"/>
      <c r="J313" s="17"/>
      <c r="K313" s="18"/>
      <c r="L313" s="8"/>
      <c r="M313" s="9"/>
      <c r="N313" s="8"/>
      <c r="O313" s="9"/>
      <c r="P313" s="14">
        <f t="shared" si="53"/>
        <v>0</v>
      </c>
      <c r="Q313" s="14"/>
      <c r="R313" s="14"/>
      <c r="S313" s="14"/>
      <c r="T313" s="15"/>
      <c r="U313" s="16"/>
      <c r="V313" s="5">
        <f t="shared" ref="V313:V319" si="57">ROUNDDOWN(SUM(P313*T313),3)</f>
        <v>0</v>
      </c>
      <c r="W313" s="6"/>
      <c r="X313" s="6"/>
      <c r="Y313" s="6"/>
      <c r="Z313" s="7"/>
      <c r="AA313" s="38"/>
      <c r="AB313" s="39"/>
      <c r="AC313" s="39"/>
      <c r="AD313" s="39"/>
      <c r="AE313" s="40"/>
      <c r="AF313" s="5">
        <f>V313-AA313</f>
        <v>0</v>
      </c>
      <c r="AG313" s="6"/>
      <c r="AH313" s="6"/>
      <c r="AI313" s="6"/>
      <c r="AJ313" s="7"/>
    </row>
    <row r="314" spans="1:36" ht="33" customHeight="1" x14ac:dyDescent="0.4">
      <c r="A314" s="12">
        <f t="shared" si="54"/>
        <v>95</v>
      </c>
      <c r="B314" s="13"/>
      <c r="C314" s="20"/>
      <c r="D314" s="21"/>
      <c r="E314" s="22"/>
      <c r="F314" s="15"/>
      <c r="G314" s="16"/>
      <c r="H314" s="15"/>
      <c r="I314" s="16"/>
      <c r="J314" s="17"/>
      <c r="K314" s="18"/>
      <c r="L314" s="8"/>
      <c r="M314" s="9"/>
      <c r="N314" s="8"/>
      <c r="O314" s="9"/>
      <c r="P314" s="14">
        <f t="shared" si="53"/>
        <v>0</v>
      </c>
      <c r="Q314" s="14"/>
      <c r="R314" s="14"/>
      <c r="S314" s="14"/>
      <c r="T314" s="15"/>
      <c r="U314" s="16"/>
      <c r="V314" s="5">
        <f t="shared" si="57"/>
        <v>0</v>
      </c>
      <c r="W314" s="6"/>
      <c r="X314" s="6"/>
      <c r="Y314" s="6"/>
      <c r="Z314" s="7"/>
      <c r="AA314" s="38"/>
      <c r="AB314" s="39"/>
      <c r="AC314" s="39"/>
      <c r="AD314" s="39"/>
      <c r="AE314" s="40"/>
      <c r="AF314" s="5">
        <f t="shared" ref="AF314:AF319" si="58">V314-AA314</f>
        <v>0</v>
      </c>
      <c r="AG314" s="6"/>
      <c r="AH314" s="6"/>
      <c r="AI314" s="6"/>
      <c r="AJ314" s="7"/>
    </row>
    <row r="315" spans="1:36" ht="33" customHeight="1" x14ac:dyDescent="0.4">
      <c r="A315" s="12">
        <f t="shared" si="54"/>
        <v>96</v>
      </c>
      <c r="B315" s="13"/>
      <c r="C315" s="20"/>
      <c r="D315" s="21"/>
      <c r="E315" s="22"/>
      <c r="F315" s="15"/>
      <c r="G315" s="16"/>
      <c r="H315" s="15"/>
      <c r="I315" s="16"/>
      <c r="J315" s="17"/>
      <c r="K315" s="18"/>
      <c r="L315" s="8"/>
      <c r="M315" s="9"/>
      <c r="N315" s="8"/>
      <c r="O315" s="9"/>
      <c r="P315" s="14">
        <f t="shared" si="53"/>
        <v>0</v>
      </c>
      <c r="Q315" s="14"/>
      <c r="R315" s="14"/>
      <c r="S315" s="14"/>
      <c r="T315" s="15"/>
      <c r="U315" s="16"/>
      <c r="V315" s="5">
        <f t="shared" si="57"/>
        <v>0</v>
      </c>
      <c r="W315" s="6"/>
      <c r="X315" s="6"/>
      <c r="Y315" s="6"/>
      <c r="Z315" s="7"/>
      <c r="AA315" s="38"/>
      <c r="AB315" s="39"/>
      <c r="AC315" s="39"/>
      <c r="AD315" s="39"/>
      <c r="AE315" s="40"/>
      <c r="AF315" s="5">
        <f t="shared" si="58"/>
        <v>0</v>
      </c>
      <c r="AG315" s="6"/>
      <c r="AH315" s="6"/>
      <c r="AI315" s="6"/>
      <c r="AJ315" s="7"/>
    </row>
    <row r="316" spans="1:36" ht="33" customHeight="1" x14ac:dyDescent="0.4">
      <c r="A316" s="12">
        <f t="shared" si="54"/>
        <v>97</v>
      </c>
      <c r="B316" s="13"/>
      <c r="C316" s="20"/>
      <c r="D316" s="21"/>
      <c r="E316" s="22"/>
      <c r="F316" s="15"/>
      <c r="G316" s="16"/>
      <c r="H316" s="15"/>
      <c r="I316" s="16"/>
      <c r="J316" s="17"/>
      <c r="K316" s="18"/>
      <c r="L316" s="8"/>
      <c r="M316" s="9"/>
      <c r="N316" s="8"/>
      <c r="O316" s="9"/>
      <c r="P316" s="14">
        <f t="shared" si="53"/>
        <v>0</v>
      </c>
      <c r="Q316" s="14"/>
      <c r="R316" s="14"/>
      <c r="S316" s="14"/>
      <c r="T316" s="15"/>
      <c r="U316" s="16"/>
      <c r="V316" s="5">
        <f t="shared" si="57"/>
        <v>0</v>
      </c>
      <c r="W316" s="6"/>
      <c r="X316" s="6"/>
      <c r="Y316" s="6"/>
      <c r="Z316" s="7"/>
      <c r="AA316" s="38"/>
      <c r="AB316" s="39"/>
      <c r="AC316" s="39"/>
      <c r="AD316" s="39"/>
      <c r="AE316" s="40"/>
      <c r="AF316" s="5">
        <f t="shared" si="58"/>
        <v>0</v>
      </c>
      <c r="AG316" s="6"/>
      <c r="AH316" s="6"/>
      <c r="AI316" s="6"/>
      <c r="AJ316" s="7"/>
    </row>
    <row r="317" spans="1:36" ht="33" customHeight="1" x14ac:dyDescent="0.4">
      <c r="A317" s="12">
        <f t="shared" si="54"/>
        <v>98</v>
      </c>
      <c r="B317" s="13"/>
      <c r="C317" s="20"/>
      <c r="D317" s="21"/>
      <c r="E317" s="22"/>
      <c r="F317" s="15"/>
      <c r="G317" s="16"/>
      <c r="H317" s="15"/>
      <c r="I317" s="16"/>
      <c r="J317" s="17"/>
      <c r="K317" s="18"/>
      <c r="L317" s="8"/>
      <c r="M317" s="9"/>
      <c r="N317" s="8"/>
      <c r="O317" s="9"/>
      <c r="P317" s="14">
        <f t="shared" si="53"/>
        <v>0</v>
      </c>
      <c r="Q317" s="14"/>
      <c r="R317" s="14"/>
      <c r="S317" s="14"/>
      <c r="T317" s="15"/>
      <c r="U317" s="16"/>
      <c r="V317" s="5">
        <f t="shared" si="57"/>
        <v>0</v>
      </c>
      <c r="W317" s="6"/>
      <c r="X317" s="6"/>
      <c r="Y317" s="6"/>
      <c r="Z317" s="7"/>
      <c r="AA317" s="38"/>
      <c r="AB317" s="39"/>
      <c r="AC317" s="39"/>
      <c r="AD317" s="39"/>
      <c r="AE317" s="40"/>
      <c r="AF317" s="5">
        <f t="shared" si="58"/>
        <v>0</v>
      </c>
      <c r="AG317" s="6"/>
      <c r="AH317" s="6"/>
      <c r="AI317" s="6"/>
      <c r="AJ317" s="7"/>
    </row>
    <row r="318" spans="1:36" ht="33" customHeight="1" x14ac:dyDescent="0.4">
      <c r="A318" s="12">
        <f t="shared" si="54"/>
        <v>99</v>
      </c>
      <c r="B318" s="13"/>
      <c r="C318" s="20"/>
      <c r="D318" s="21"/>
      <c r="E318" s="22"/>
      <c r="F318" s="15"/>
      <c r="G318" s="16"/>
      <c r="H318" s="15"/>
      <c r="I318" s="16"/>
      <c r="J318" s="17"/>
      <c r="K318" s="18"/>
      <c r="L318" s="8"/>
      <c r="M318" s="9"/>
      <c r="N318" s="8"/>
      <c r="O318" s="9"/>
      <c r="P318" s="14">
        <f t="shared" si="53"/>
        <v>0</v>
      </c>
      <c r="Q318" s="14"/>
      <c r="R318" s="14"/>
      <c r="S318" s="14"/>
      <c r="T318" s="15"/>
      <c r="U318" s="16"/>
      <c r="V318" s="5">
        <f t="shared" si="57"/>
        <v>0</v>
      </c>
      <c r="W318" s="6"/>
      <c r="X318" s="6"/>
      <c r="Y318" s="6"/>
      <c r="Z318" s="7"/>
      <c r="AA318" s="38"/>
      <c r="AB318" s="39"/>
      <c r="AC318" s="39"/>
      <c r="AD318" s="39"/>
      <c r="AE318" s="40"/>
      <c r="AF318" s="5">
        <f t="shared" si="58"/>
        <v>0</v>
      </c>
      <c r="AG318" s="6"/>
      <c r="AH318" s="6"/>
      <c r="AI318" s="6"/>
      <c r="AJ318" s="7"/>
    </row>
    <row r="319" spans="1:36" ht="33" customHeight="1" thickBot="1" x14ac:dyDescent="0.45">
      <c r="A319" s="91">
        <f t="shared" si="54"/>
        <v>100</v>
      </c>
      <c r="B319" s="92"/>
      <c r="C319" s="93"/>
      <c r="D319" s="94"/>
      <c r="E319" s="95"/>
      <c r="F319" s="96"/>
      <c r="G319" s="97"/>
      <c r="H319" s="96"/>
      <c r="I319" s="97"/>
      <c r="J319" s="98"/>
      <c r="K319" s="99"/>
      <c r="L319" s="100"/>
      <c r="M319" s="101"/>
      <c r="N319" s="100"/>
      <c r="O319" s="101"/>
      <c r="P319" s="102">
        <f t="shared" si="53"/>
        <v>0</v>
      </c>
      <c r="Q319" s="102"/>
      <c r="R319" s="102"/>
      <c r="S319" s="102"/>
      <c r="T319" s="96"/>
      <c r="U319" s="97"/>
      <c r="V319" s="82">
        <f t="shared" si="57"/>
        <v>0</v>
      </c>
      <c r="W319" s="83"/>
      <c r="X319" s="83"/>
      <c r="Y319" s="83"/>
      <c r="Z319" s="84"/>
      <c r="AA319" s="85"/>
      <c r="AB319" s="86"/>
      <c r="AC319" s="86"/>
      <c r="AD319" s="86"/>
      <c r="AE319" s="87"/>
      <c r="AF319" s="82">
        <f t="shared" si="58"/>
        <v>0</v>
      </c>
      <c r="AG319" s="83"/>
      <c r="AH319" s="83"/>
      <c r="AI319" s="83"/>
      <c r="AJ319" s="84"/>
    </row>
    <row r="320" spans="1:36" ht="33" customHeight="1" thickTop="1" x14ac:dyDescent="0.4">
      <c r="A320" s="103" t="s">
        <v>40</v>
      </c>
      <c r="B320" s="104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104"/>
      <c r="U320" s="105"/>
      <c r="V320" s="88">
        <f>SUM(V310:Z319)</f>
        <v>0</v>
      </c>
      <c r="W320" s="89"/>
      <c r="X320" s="89"/>
      <c r="Y320" s="89"/>
      <c r="Z320" s="90"/>
      <c r="AA320" s="88">
        <f>SUM(AA310:AE319)</f>
        <v>0</v>
      </c>
      <c r="AB320" s="89"/>
      <c r="AC320" s="89"/>
      <c r="AD320" s="89"/>
      <c r="AE320" s="90"/>
      <c r="AF320" s="88">
        <f>SUM(AF310:AJ319)</f>
        <v>0</v>
      </c>
      <c r="AG320" s="89"/>
      <c r="AH320" s="89"/>
      <c r="AI320" s="89"/>
      <c r="AJ320" s="90"/>
    </row>
    <row r="321" spans="1:36" ht="33" customHeight="1" x14ac:dyDescent="0.4">
      <c r="A321" s="20" t="s">
        <v>14</v>
      </c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2"/>
      <c r="V321" s="5">
        <f>$V$23+$V$56+$V$89+$V$122+$V$155+$V$188+$V$221+$V$254+$V$287+$V$320</f>
        <v>0</v>
      </c>
      <c r="W321" s="6"/>
      <c r="X321" s="6"/>
      <c r="Y321" s="6"/>
      <c r="Z321" s="7"/>
      <c r="AA321" s="5">
        <f>$AA$23+$AA$56+$AA$89+$AA$122+$AA$155+$AA$188+$AA$221+$AA$254+$AA$287+$AA$320</f>
        <v>0</v>
      </c>
      <c r="AB321" s="6"/>
      <c r="AC321" s="6"/>
      <c r="AD321" s="6"/>
      <c r="AE321" s="7"/>
      <c r="AF321" s="53">
        <f>$AF$23+$FA$56+$AF$89+$AF$122+$AF$155+$AF$188+$AF$221+$AF$254+$AF$287+$AF$320</f>
        <v>0</v>
      </c>
      <c r="AG321" s="54"/>
      <c r="AH321" s="54"/>
      <c r="AI321" s="54"/>
      <c r="AJ321" s="55"/>
    </row>
    <row r="322" spans="1:36" ht="30" customHeight="1" x14ac:dyDescent="0.4">
      <c r="B322" s="10" t="s">
        <v>34</v>
      </c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C322" s="1" t="s">
        <v>15</v>
      </c>
    </row>
    <row r="323" spans="1:36" ht="14.25" customHeight="1" x14ac:dyDescent="0.4"/>
    <row r="324" spans="1:36" ht="24" customHeight="1" x14ac:dyDescent="0.4">
      <c r="A324" s="1" t="s">
        <v>32</v>
      </c>
    </row>
    <row r="325" spans="1:36" ht="24" customHeight="1" x14ac:dyDescent="0.4">
      <c r="C325" s="2" t="s">
        <v>16</v>
      </c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19">
        <f>$AA$24+第５の２号!$AC$24</f>
        <v>0</v>
      </c>
      <c r="AB325" s="19"/>
      <c r="AC325" s="19"/>
      <c r="AD325" s="19"/>
      <c r="AE325" s="19"/>
      <c r="AF325" s="2" t="s">
        <v>17</v>
      </c>
      <c r="AG325" s="2"/>
    </row>
    <row r="326" spans="1:36" ht="15.75" customHeight="1" x14ac:dyDescent="0.4"/>
    <row r="327" spans="1:36" ht="24" customHeight="1" x14ac:dyDescent="0.4">
      <c r="C327" s="56"/>
      <c r="D327" s="56"/>
      <c r="E327" s="56"/>
      <c r="F327" s="56"/>
      <c r="G327" s="57" t="s">
        <v>18</v>
      </c>
      <c r="H327" s="57"/>
      <c r="I327" s="56"/>
      <c r="J327" s="56"/>
      <c r="K327" s="4" t="s">
        <v>19</v>
      </c>
      <c r="L327" s="4"/>
      <c r="M327" s="56"/>
      <c r="N327" s="56"/>
      <c r="O327" s="4" t="s">
        <v>20</v>
      </c>
      <c r="P327" s="4"/>
    </row>
    <row r="328" spans="1:36" ht="24" customHeight="1" x14ac:dyDescent="0.4">
      <c r="N328" s="1" t="s">
        <v>21</v>
      </c>
    </row>
    <row r="329" spans="1:36" ht="24" customHeight="1" x14ac:dyDescent="0.4">
      <c r="Q329" s="1" t="s">
        <v>22</v>
      </c>
      <c r="S329" s="58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</row>
    <row r="330" spans="1:36" ht="24" customHeight="1" x14ac:dyDescent="0.4">
      <c r="Q330" s="2" t="s">
        <v>23</v>
      </c>
      <c r="R330" s="2"/>
      <c r="S330" s="48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2" t="s">
        <v>24</v>
      </c>
    </row>
  </sheetData>
  <mergeCells count="1610">
    <mergeCell ref="S330:AF330"/>
    <mergeCell ref="AA325:AE325"/>
    <mergeCell ref="C327:D327"/>
    <mergeCell ref="E327:F327"/>
    <mergeCell ref="G327:H327"/>
    <mergeCell ref="I327:J327"/>
    <mergeCell ref="K327:L327"/>
    <mergeCell ref="M327:N327"/>
    <mergeCell ref="O327:P327"/>
    <mergeCell ref="S329:AG329"/>
    <mergeCell ref="A320:U320"/>
    <mergeCell ref="V320:Z320"/>
    <mergeCell ref="AA320:AE320"/>
    <mergeCell ref="AF320:AJ320"/>
    <mergeCell ref="A321:U321"/>
    <mergeCell ref="V321:Z321"/>
    <mergeCell ref="AA321:AE321"/>
    <mergeCell ref="AF321:AJ321"/>
    <mergeCell ref="B322:Z322"/>
    <mergeCell ref="V318:Z318"/>
    <mergeCell ref="AA318:AE318"/>
    <mergeCell ref="AF318:AJ318"/>
    <mergeCell ref="A319:B319"/>
    <mergeCell ref="C319:E319"/>
    <mergeCell ref="F319:G319"/>
    <mergeCell ref="H319:I319"/>
    <mergeCell ref="J319:K319"/>
    <mergeCell ref="L319:M319"/>
    <mergeCell ref="N319:O319"/>
    <mergeCell ref="P319:S319"/>
    <mergeCell ref="T319:U319"/>
    <mergeCell ref="V319:Z319"/>
    <mergeCell ref="AA319:AE319"/>
    <mergeCell ref="AF319:AJ319"/>
    <mergeCell ref="A318:B318"/>
    <mergeCell ref="C318:E318"/>
    <mergeCell ref="F318:G318"/>
    <mergeCell ref="H318:I318"/>
    <mergeCell ref="J318:K318"/>
    <mergeCell ref="L318:M318"/>
    <mergeCell ref="N318:O318"/>
    <mergeCell ref="P318:S318"/>
    <mergeCell ref="T318:U318"/>
    <mergeCell ref="V316:Z316"/>
    <mergeCell ref="AA316:AE316"/>
    <mergeCell ref="AF316:AJ316"/>
    <mergeCell ref="A317:B317"/>
    <mergeCell ref="C317:E317"/>
    <mergeCell ref="F317:G317"/>
    <mergeCell ref="H317:I317"/>
    <mergeCell ref="J317:K317"/>
    <mergeCell ref="L317:M317"/>
    <mergeCell ref="N317:O317"/>
    <mergeCell ref="P317:S317"/>
    <mergeCell ref="T317:U317"/>
    <mergeCell ref="V317:Z317"/>
    <mergeCell ref="AA317:AE317"/>
    <mergeCell ref="AF317:AJ317"/>
    <mergeCell ref="A316:B316"/>
    <mergeCell ref="C316:E316"/>
    <mergeCell ref="F316:G316"/>
    <mergeCell ref="H316:I316"/>
    <mergeCell ref="J316:K316"/>
    <mergeCell ref="L316:M316"/>
    <mergeCell ref="N316:O316"/>
    <mergeCell ref="P316:S316"/>
    <mergeCell ref="T316:U316"/>
    <mergeCell ref="V314:Z314"/>
    <mergeCell ref="AA314:AE314"/>
    <mergeCell ref="AF314:AJ314"/>
    <mergeCell ref="A315:B315"/>
    <mergeCell ref="C315:E315"/>
    <mergeCell ref="F315:G315"/>
    <mergeCell ref="H315:I315"/>
    <mergeCell ref="J315:K315"/>
    <mergeCell ref="L315:M315"/>
    <mergeCell ref="N315:O315"/>
    <mergeCell ref="P315:S315"/>
    <mergeCell ref="T315:U315"/>
    <mergeCell ref="V315:Z315"/>
    <mergeCell ref="AA315:AE315"/>
    <mergeCell ref="AF315:AJ315"/>
    <mergeCell ref="A314:B314"/>
    <mergeCell ref="C314:E314"/>
    <mergeCell ref="F314:G314"/>
    <mergeCell ref="H314:I314"/>
    <mergeCell ref="J314:K314"/>
    <mergeCell ref="L314:M314"/>
    <mergeCell ref="N314:O314"/>
    <mergeCell ref="P314:S314"/>
    <mergeCell ref="T314:U314"/>
    <mergeCell ref="V312:Z312"/>
    <mergeCell ref="AA312:AE312"/>
    <mergeCell ref="AF312:AJ312"/>
    <mergeCell ref="A313:B313"/>
    <mergeCell ref="C313:E313"/>
    <mergeCell ref="F313:G313"/>
    <mergeCell ref="H313:I313"/>
    <mergeCell ref="J313:K313"/>
    <mergeCell ref="L313:M313"/>
    <mergeCell ref="N313:O313"/>
    <mergeCell ref="P313:S313"/>
    <mergeCell ref="T313:U313"/>
    <mergeCell ref="V313:Z313"/>
    <mergeCell ref="AA313:AE313"/>
    <mergeCell ref="AF313:AJ313"/>
    <mergeCell ref="A312:B312"/>
    <mergeCell ref="C312:E312"/>
    <mergeCell ref="F312:G312"/>
    <mergeCell ref="H312:I312"/>
    <mergeCell ref="J312:K312"/>
    <mergeCell ref="L312:M312"/>
    <mergeCell ref="N312:O312"/>
    <mergeCell ref="P312:S312"/>
    <mergeCell ref="T312:U312"/>
    <mergeCell ref="V310:Z310"/>
    <mergeCell ref="AA310:AE310"/>
    <mergeCell ref="AF310:AJ310"/>
    <mergeCell ref="A311:B311"/>
    <mergeCell ref="C311:E311"/>
    <mergeCell ref="F311:G311"/>
    <mergeCell ref="H311:I311"/>
    <mergeCell ref="J311:K311"/>
    <mergeCell ref="L311:M311"/>
    <mergeCell ref="N311:O311"/>
    <mergeCell ref="P311:S311"/>
    <mergeCell ref="T311:U311"/>
    <mergeCell ref="V311:Z311"/>
    <mergeCell ref="AA311:AE311"/>
    <mergeCell ref="AF311:AJ311"/>
    <mergeCell ref="A310:B310"/>
    <mergeCell ref="C310:E310"/>
    <mergeCell ref="F310:G310"/>
    <mergeCell ref="H310:I310"/>
    <mergeCell ref="J310:K310"/>
    <mergeCell ref="L310:M310"/>
    <mergeCell ref="N310:O310"/>
    <mergeCell ref="P310:S310"/>
    <mergeCell ref="T310:U310"/>
    <mergeCell ref="A307:AJ307"/>
    <mergeCell ref="A308:B309"/>
    <mergeCell ref="C308:E309"/>
    <mergeCell ref="F308:G309"/>
    <mergeCell ref="H308:I309"/>
    <mergeCell ref="J308:O308"/>
    <mergeCell ref="P308:S309"/>
    <mergeCell ref="T308:U309"/>
    <mergeCell ref="V308:Z309"/>
    <mergeCell ref="AA308:AE309"/>
    <mergeCell ref="AF308:AJ309"/>
    <mergeCell ref="J309:K309"/>
    <mergeCell ref="L309:M309"/>
    <mergeCell ref="N309:O309"/>
    <mergeCell ref="S297:AF297"/>
    <mergeCell ref="A301:AJ301"/>
    <mergeCell ref="A302:AJ303"/>
    <mergeCell ref="A304:C305"/>
    <mergeCell ref="D304:G304"/>
    <mergeCell ref="H304:AH304"/>
    <mergeCell ref="D305:G305"/>
    <mergeCell ref="H305:AH305"/>
    <mergeCell ref="A306:AJ306"/>
    <mergeCell ref="AA292:AE292"/>
    <mergeCell ref="C294:D294"/>
    <mergeCell ref="E294:F294"/>
    <mergeCell ref="G294:H294"/>
    <mergeCell ref="I294:J294"/>
    <mergeCell ref="K294:L294"/>
    <mergeCell ref="M294:N294"/>
    <mergeCell ref="O294:P294"/>
    <mergeCell ref="S296:AG296"/>
    <mergeCell ref="A287:U287"/>
    <mergeCell ref="V287:Z287"/>
    <mergeCell ref="AA287:AE287"/>
    <mergeCell ref="AF287:AJ287"/>
    <mergeCell ref="A288:U288"/>
    <mergeCell ref="V288:Z288"/>
    <mergeCell ref="AA288:AE288"/>
    <mergeCell ref="AF288:AJ288"/>
    <mergeCell ref="B289:Z289"/>
    <mergeCell ref="V285:Z285"/>
    <mergeCell ref="AA285:AE285"/>
    <mergeCell ref="AF285:AJ285"/>
    <mergeCell ref="A286:B286"/>
    <mergeCell ref="C286:E286"/>
    <mergeCell ref="F286:G286"/>
    <mergeCell ref="H286:I286"/>
    <mergeCell ref="J286:K286"/>
    <mergeCell ref="L286:M286"/>
    <mergeCell ref="N286:O286"/>
    <mergeCell ref="P286:S286"/>
    <mergeCell ref="T286:U286"/>
    <mergeCell ref="V286:Z286"/>
    <mergeCell ref="AA286:AE286"/>
    <mergeCell ref="AF286:AJ286"/>
    <mergeCell ref="A285:B285"/>
    <mergeCell ref="C285:E285"/>
    <mergeCell ref="F285:G285"/>
    <mergeCell ref="H285:I285"/>
    <mergeCell ref="J285:K285"/>
    <mergeCell ref="L285:M285"/>
    <mergeCell ref="N285:O285"/>
    <mergeCell ref="P285:S285"/>
    <mergeCell ref="T285:U285"/>
    <mergeCell ref="V283:Z283"/>
    <mergeCell ref="AA283:AE283"/>
    <mergeCell ref="AF283:AJ283"/>
    <mergeCell ref="A284:B284"/>
    <mergeCell ref="C284:E284"/>
    <mergeCell ref="F284:G284"/>
    <mergeCell ref="H284:I284"/>
    <mergeCell ref="J284:K284"/>
    <mergeCell ref="L284:M284"/>
    <mergeCell ref="N284:O284"/>
    <mergeCell ref="P284:S284"/>
    <mergeCell ref="T284:U284"/>
    <mergeCell ref="V284:Z284"/>
    <mergeCell ref="AA284:AE284"/>
    <mergeCell ref="AF284:AJ284"/>
    <mergeCell ref="A283:B283"/>
    <mergeCell ref="C283:E283"/>
    <mergeCell ref="F283:G283"/>
    <mergeCell ref="H283:I283"/>
    <mergeCell ref="J283:K283"/>
    <mergeCell ref="L283:M283"/>
    <mergeCell ref="N283:O283"/>
    <mergeCell ref="P283:S283"/>
    <mergeCell ref="T283:U283"/>
    <mergeCell ref="V281:Z281"/>
    <mergeCell ref="AA281:AE281"/>
    <mergeCell ref="AF281:AJ281"/>
    <mergeCell ref="A282:B282"/>
    <mergeCell ref="C282:E282"/>
    <mergeCell ref="F282:G282"/>
    <mergeCell ref="H282:I282"/>
    <mergeCell ref="J282:K282"/>
    <mergeCell ref="L282:M282"/>
    <mergeCell ref="N282:O282"/>
    <mergeCell ref="P282:S282"/>
    <mergeCell ref="T282:U282"/>
    <mergeCell ref="V282:Z282"/>
    <mergeCell ref="AA282:AE282"/>
    <mergeCell ref="AF282:AJ282"/>
    <mergeCell ref="A281:B281"/>
    <mergeCell ref="C281:E281"/>
    <mergeCell ref="F281:G281"/>
    <mergeCell ref="H281:I281"/>
    <mergeCell ref="J281:K281"/>
    <mergeCell ref="L281:M281"/>
    <mergeCell ref="N281:O281"/>
    <mergeCell ref="P281:S281"/>
    <mergeCell ref="T281:U281"/>
    <mergeCell ref="V279:Z279"/>
    <mergeCell ref="AA279:AE279"/>
    <mergeCell ref="AF279:AJ279"/>
    <mergeCell ref="A280:B280"/>
    <mergeCell ref="C280:E280"/>
    <mergeCell ref="F280:G280"/>
    <mergeCell ref="H280:I280"/>
    <mergeCell ref="J280:K280"/>
    <mergeCell ref="L280:M280"/>
    <mergeCell ref="N280:O280"/>
    <mergeCell ref="P280:S280"/>
    <mergeCell ref="T280:U280"/>
    <mergeCell ref="V280:Z280"/>
    <mergeCell ref="AA280:AE280"/>
    <mergeCell ref="AF280:AJ280"/>
    <mergeCell ref="A279:B279"/>
    <mergeCell ref="C279:E279"/>
    <mergeCell ref="F279:G279"/>
    <mergeCell ref="H279:I279"/>
    <mergeCell ref="J279:K279"/>
    <mergeCell ref="L279:M279"/>
    <mergeCell ref="N279:O279"/>
    <mergeCell ref="P279:S279"/>
    <mergeCell ref="T279:U279"/>
    <mergeCell ref="V277:Z277"/>
    <mergeCell ref="AA277:AE277"/>
    <mergeCell ref="AF277:AJ277"/>
    <mergeCell ref="A278:B278"/>
    <mergeCell ref="C278:E278"/>
    <mergeCell ref="F278:G278"/>
    <mergeCell ref="H278:I278"/>
    <mergeCell ref="J278:K278"/>
    <mergeCell ref="L278:M278"/>
    <mergeCell ref="N278:O278"/>
    <mergeCell ref="P278:S278"/>
    <mergeCell ref="T278:U278"/>
    <mergeCell ref="V278:Z278"/>
    <mergeCell ref="AA278:AE278"/>
    <mergeCell ref="AF278:AJ278"/>
    <mergeCell ref="A277:B277"/>
    <mergeCell ref="C277:E277"/>
    <mergeCell ref="F277:G277"/>
    <mergeCell ref="H277:I277"/>
    <mergeCell ref="J277:K277"/>
    <mergeCell ref="L277:M277"/>
    <mergeCell ref="N277:O277"/>
    <mergeCell ref="P277:S277"/>
    <mergeCell ref="T277:U277"/>
    <mergeCell ref="A274:AJ274"/>
    <mergeCell ref="A275:B276"/>
    <mergeCell ref="C275:E276"/>
    <mergeCell ref="F275:G276"/>
    <mergeCell ref="H275:I276"/>
    <mergeCell ref="J275:O275"/>
    <mergeCell ref="P275:S276"/>
    <mergeCell ref="T275:U276"/>
    <mergeCell ref="V275:Z276"/>
    <mergeCell ref="AA275:AE276"/>
    <mergeCell ref="AF275:AJ276"/>
    <mergeCell ref="J276:K276"/>
    <mergeCell ref="L276:M276"/>
    <mergeCell ref="N276:O276"/>
    <mergeCell ref="S264:AF264"/>
    <mergeCell ref="A268:AJ268"/>
    <mergeCell ref="A269:AJ270"/>
    <mergeCell ref="A271:C272"/>
    <mergeCell ref="D271:G271"/>
    <mergeCell ref="H271:AH271"/>
    <mergeCell ref="D272:G272"/>
    <mergeCell ref="H272:AH272"/>
    <mergeCell ref="A273:AJ273"/>
    <mergeCell ref="AA259:AE259"/>
    <mergeCell ref="C261:D261"/>
    <mergeCell ref="E261:F261"/>
    <mergeCell ref="G261:H261"/>
    <mergeCell ref="I261:J261"/>
    <mergeCell ref="K261:L261"/>
    <mergeCell ref="M261:N261"/>
    <mergeCell ref="O261:P261"/>
    <mergeCell ref="S263:AG263"/>
    <mergeCell ref="A254:U254"/>
    <mergeCell ref="V254:Z254"/>
    <mergeCell ref="AA254:AE254"/>
    <mergeCell ref="AF254:AJ254"/>
    <mergeCell ref="A255:U255"/>
    <mergeCell ref="V255:Z255"/>
    <mergeCell ref="AA255:AE255"/>
    <mergeCell ref="AF255:AJ255"/>
    <mergeCell ref="B256:Z256"/>
    <mergeCell ref="V252:Z252"/>
    <mergeCell ref="AA252:AE252"/>
    <mergeCell ref="AF252:AJ252"/>
    <mergeCell ref="A253:B253"/>
    <mergeCell ref="C253:E253"/>
    <mergeCell ref="F253:G253"/>
    <mergeCell ref="H253:I253"/>
    <mergeCell ref="J253:K253"/>
    <mergeCell ref="L253:M253"/>
    <mergeCell ref="N253:O253"/>
    <mergeCell ref="P253:S253"/>
    <mergeCell ref="T253:U253"/>
    <mergeCell ref="V253:Z253"/>
    <mergeCell ref="AA253:AE253"/>
    <mergeCell ref="AF253:AJ253"/>
    <mergeCell ref="A252:B252"/>
    <mergeCell ref="C252:E252"/>
    <mergeCell ref="F252:G252"/>
    <mergeCell ref="H252:I252"/>
    <mergeCell ref="J252:K252"/>
    <mergeCell ref="L252:M252"/>
    <mergeCell ref="N252:O252"/>
    <mergeCell ref="P252:S252"/>
    <mergeCell ref="T252:U252"/>
    <mergeCell ref="V250:Z250"/>
    <mergeCell ref="AA250:AE250"/>
    <mergeCell ref="AF250:AJ250"/>
    <mergeCell ref="A251:B251"/>
    <mergeCell ref="C251:E251"/>
    <mergeCell ref="F251:G251"/>
    <mergeCell ref="H251:I251"/>
    <mergeCell ref="J251:K251"/>
    <mergeCell ref="L251:M251"/>
    <mergeCell ref="N251:O251"/>
    <mergeCell ref="P251:S251"/>
    <mergeCell ref="T251:U251"/>
    <mergeCell ref="V251:Z251"/>
    <mergeCell ref="AA251:AE251"/>
    <mergeCell ref="AF251:AJ251"/>
    <mergeCell ref="A250:B250"/>
    <mergeCell ref="C250:E250"/>
    <mergeCell ref="F250:G250"/>
    <mergeCell ref="H250:I250"/>
    <mergeCell ref="J250:K250"/>
    <mergeCell ref="L250:M250"/>
    <mergeCell ref="N250:O250"/>
    <mergeCell ref="P250:S250"/>
    <mergeCell ref="T250:U250"/>
    <mergeCell ref="V248:Z248"/>
    <mergeCell ref="AA248:AE248"/>
    <mergeCell ref="AF248:AJ248"/>
    <mergeCell ref="A249:B249"/>
    <mergeCell ref="C249:E249"/>
    <mergeCell ref="F249:G249"/>
    <mergeCell ref="H249:I249"/>
    <mergeCell ref="J249:K249"/>
    <mergeCell ref="L249:M249"/>
    <mergeCell ref="N249:O249"/>
    <mergeCell ref="P249:S249"/>
    <mergeCell ref="T249:U249"/>
    <mergeCell ref="V249:Z249"/>
    <mergeCell ref="AA249:AE249"/>
    <mergeCell ref="AF249:AJ249"/>
    <mergeCell ref="A248:B248"/>
    <mergeCell ref="C248:E248"/>
    <mergeCell ref="F248:G248"/>
    <mergeCell ref="H248:I248"/>
    <mergeCell ref="J248:K248"/>
    <mergeCell ref="L248:M248"/>
    <mergeCell ref="N248:O248"/>
    <mergeCell ref="P248:S248"/>
    <mergeCell ref="T248:U248"/>
    <mergeCell ref="V246:Z246"/>
    <mergeCell ref="AA246:AE246"/>
    <mergeCell ref="AF246:AJ246"/>
    <mergeCell ref="A247:B247"/>
    <mergeCell ref="C247:E247"/>
    <mergeCell ref="F247:G247"/>
    <mergeCell ref="H247:I247"/>
    <mergeCell ref="J247:K247"/>
    <mergeCell ref="L247:M247"/>
    <mergeCell ref="N247:O247"/>
    <mergeCell ref="P247:S247"/>
    <mergeCell ref="T247:U247"/>
    <mergeCell ref="V247:Z247"/>
    <mergeCell ref="AA247:AE247"/>
    <mergeCell ref="AF247:AJ247"/>
    <mergeCell ref="A246:B246"/>
    <mergeCell ref="C246:E246"/>
    <mergeCell ref="F246:G246"/>
    <mergeCell ref="H246:I246"/>
    <mergeCell ref="J246:K246"/>
    <mergeCell ref="L246:M246"/>
    <mergeCell ref="N246:O246"/>
    <mergeCell ref="P246:S246"/>
    <mergeCell ref="T246:U246"/>
    <mergeCell ref="V244:Z244"/>
    <mergeCell ref="AA244:AE244"/>
    <mergeCell ref="AF244:AJ244"/>
    <mergeCell ref="A245:B245"/>
    <mergeCell ref="C245:E245"/>
    <mergeCell ref="F245:G245"/>
    <mergeCell ref="H245:I245"/>
    <mergeCell ref="J245:K245"/>
    <mergeCell ref="L245:M245"/>
    <mergeCell ref="N245:O245"/>
    <mergeCell ref="P245:S245"/>
    <mergeCell ref="T245:U245"/>
    <mergeCell ref="V245:Z245"/>
    <mergeCell ref="AA245:AE245"/>
    <mergeCell ref="AF245:AJ245"/>
    <mergeCell ref="A244:B244"/>
    <mergeCell ref="C244:E244"/>
    <mergeCell ref="F244:G244"/>
    <mergeCell ref="H244:I244"/>
    <mergeCell ref="J244:K244"/>
    <mergeCell ref="L244:M244"/>
    <mergeCell ref="N244:O244"/>
    <mergeCell ref="P244:S244"/>
    <mergeCell ref="T244:U244"/>
    <mergeCell ref="A241:AJ241"/>
    <mergeCell ref="A242:B243"/>
    <mergeCell ref="C242:E243"/>
    <mergeCell ref="F242:G243"/>
    <mergeCell ref="H242:I243"/>
    <mergeCell ref="J242:O242"/>
    <mergeCell ref="P242:S243"/>
    <mergeCell ref="T242:U243"/>
    <mergeCell ref="V242:Z243"/>
    <mergeCell ref="AA242:AE243"/>
    <mergeCell ref="AF242:AJ243"/>
    <mergeCell ref="J243:K243"/>
    <mergeCell ref="L243:M243"/>
    <mergeCell ref="N243:O243"/>
    <mergeCell ref="S231:AF231"/>
    <mergeCell ref="A235:AJ235"/>
    <mergeCell ref="A236:AJ237"/>
    <mergeCell ref="A238:C239"/>
    <mergeCell ref="D238:G238"/>
    <mergeCell ref="H238:AH238"/>
    <mergeCell ref="D239:G239"/>
    <mergeCell ref="H239:AH239"/>
    <mergeCell ref="A240:AJ240"/>
    <mergeCell ref="AA226:AE226"/>
    <mergeCell ref="C228:D228"/>
    <mergeCell ref="E228:F228"/>
    <mergeCell ref="G228:H228"/>
    <mergeCell ref="I228:J228"/>
    <mergeCell ref="K228:L228"/>
    <mergeCell ref="M228:N228"/>
    <mergeCell ref="O228:P228"/>
    <mergeCell ref="S230:AG230"/>
    <mergeCell ref="A221:U221"/>
    <mergeCell ref="V221:Z221"/>
    <mergeCell ref="AA221:AE221"/>
    <mergeCell ref="AF221:AJ221"/>
    <mergeCell ref="A222:U222"/>
    <mergeCell ref="V222:Z222"/>
    <mergeCell ref="AA222:AE222"/>
    <mergeCell ref="AF222:AJ222"/>
    <mergeCell ref="B223:Z223"/>
    <mergeCell ref="V219:Z219"/>
    <mergeCell ref="AA219:AE219"/>
    <mergeCell ref="AF219:AJ219"/>
    <mergeCell ref="A220:B220"/>
    <mergeCell ref="C220:E220"/>
    <mergeCell ref="F220:G220"/>
    <mergeCell ref="H220:I220"/>
    <mergeCell ref="J220:K220"/>
    <mergeCell ref="L220:M220"/>
    <mergeCell ref="N220:O220"/>
    <mergeCell ref="P220:S220"/>
    <mergeCell ref="T220:U220"/>
    <mergeCell ref="V220:Z220"/>
    <mergeCell ref="AA220:AE220"/>
    <mergeCell ref="AF220:AJ220"/>
    <mergeCell ref="A219:B219"/>
    <mergeCell ref="C219:E219"/>
    <mergeCell ref="F219:G219"/>
    <mergeCell ref="H219:I219"/>
    <mergeCell ref="J219:K219"/>
    <mergeCell ref="L219:M219"/>
    <mergeCell ref="N219:O219"/>
    <mergeCell ref="P219:S219"/>
    <mergeCell ref="T219:U219"/>
    <mergeCell ref="V217:Z217"/>
    <mergeCell ref="AA217:AE217"/>
    <mergeCell ref="AF217:AJ217"/>
    <mergeCell ref="A218:B218"/>
    <mergeCell ref="C218:E218"/>
    <mergeCell ref="F218:G218"/>
    <mergeCell ref="H218:I218"/>
    <mergeCell ref="J218:K218"/>
    <mergeCell ref="L218:M218"/>
    <mergeCell ref="N218:O218"/>
    <mergeCell ref="P218:S218"/>
    <mergeCell ref="T218:U218"/>
    <mergeCell ref="V218:Z218"/>
    <mergeCell ref="AA218:AE218"/>
    <mergeCell ref="AF218:AJ218"/>
    <mergeCell ref="A217:B217"/>
    <mergeCell ref="C217:E217"/>
    <mergeCell ref="F217:G217"/>
    <mergeCell ref="H217:I217"/>
    <mergeCell ref="J217:K217"/>
    <mergeCell ref="L217:M217"/>
    <mergeCell ref="N217:O217"/>
    <mergeCell ref="P217:S217"/>
    <mergeCell ref="T217:U217"/>
    <mergeCell ref="V215:Z215"/>
    <mergeCell ref="AA215:AE215"/>
    <mergeCell ref="AF215:AJ215"/>
    <mergeCell ref="A216:B216"/>
    <mergeCell ref="C216:E216"/>
    <mergeCell ref="F216:G216"/>
    <mergeCell ref="H216:I216"/>
    <mergeCell ref="J216:K216"/>
    <mergeCell ref="L216:M216"/>
    <mergeCell ref="N216:O216"/>
    <mergeCell ref="P216:S216"/>
    <mergeCell ref="T216:U216"/>
    <mergeCell ref="V216:Z216"/>
    <mergeCell ref="AA216:AE216"/>
    <mergeCell ref="AF216:AJ216"/>
    <mergeCell ref="A215:B215"/>
    <mergeCell ref="C215:E215"/>
    <mergeCell ref="F215:G215"/>
    <mergeCell ref="H215:I215"/>
    <mergeCell ref="J215:K215"/>
    <mergeCell ref="L215:M215"/>
    <mergeCell ref="N215:O215"/>
    <mergeCell ref="P215:S215"/>
    <mergeCell ref="T215:U215"/>
    <mergeCell ref="V213:Z213"/>
    <mergeCell ref="AA213:AE213"/>
    <mergeCell ref="AF213:AJ213"/>
    <mergeCell ref="A214:B214"/>
    <mergeCell ref="C214:E214"/>
    <mergeCell ref="F214:G214"/>
    <mergeCell ref="H214:I214"/>
    <mergeCell ref="J214:K214"/>
    <mergeCell ref="L214:M214"/>
    <mergeCell ref="N214:O214"/>
    <mergeCell ref="P214:S214"/>
    <mergeCell ref="T214:U214"/>
    <mergeCell ref="V214:Z214"/>
    <mergeCell ref="AA214:AE214"/>
    <mergeCell ref="AF214:AJ214"/>
    <mergeCell ref="A213:B213"/>
    <mergeCell ref="C213:E213"/>
    <mergeCell ref="F213:G213"/>
    <mergeCell ref="H213:I213"/>
    <mergeCell ref="J213:K213"/>
    <mergeCell ref="L213:M213"/>
    <mergeCell ref="N213:O213"/>
    <mergeCell ref="P213:S213"/>
    <mergeCell ref="T213:U213"/>
    <mergeCell ref="V211:Z211"/>
    <mergeCell ref="AA211:AE211"/>
    <mergeCell ref="AF211:AJ211"/>
    <mergeCell ref="A212:B212"/>
    <mergeCell ref="C212:E212"/>
    <mergeCell ref="F212:G212"/>
    <mergeCell ref="H212:I212"/>
    <mergeCell ref="J212:K212"/>
    <mergeCell ref="L212:M212"/>
    <mergeCell ref="N212:O212"/>
    <mergeCell ref="P212:S212"/>
    <mergeCell ref="T212:U212"/>
    <mergeCell ref="V212:Z212"/>
    <mergeCell ref="AA212:AE212"/>
    <mergeCell ref="AF212:AJ212"/>
    <mergeCell ref="A211:B211"/>
    <mergeCell ref="C211:E211"/>
    <mergeCell ref="F211:G211"/>
    <mergeCell ref="H211:I211"/>
    <mergeCell ref="J211:K211"/>
    <mergeCell ref="L211:M211"/>
    <mergeCell ref="N211:O211"/>
    <mergeCell ref="P211:S211"/>
    <mergeCell ref="T211:U211"/>
    <mergeCell ref="A208:AJ208"/>
    <mergeCell ref="A209:B210"/>
    <mergeCell ref="C209:E210"/>
    <mergeCell ref="F209:G210"/>
    <mergeCell ref="H209:I210"/>
    <mergeCell ref="J209:O209"/>
    <mergeCell ref="P209:S210"/>
    <mergeCell ref="T209:U210"/>
    <mergeCell ref="V209:Z210"/>
    <mergeCell ref="AA209:AE210"/>
    <mergeCell ref="AF209:AJ210"/>
    <mergeCell ref="J210:K210"/>
    <mergeCell ref="L210:M210"/>
    <mergeCell ref="N210:O210"/>
    <mergeCell ref="S198:AF198"/>
    <mergeCell ref="A202:AJ202"/>
    <mergeCell ref="A203:AJ204"/>
    <mergeCell ref="A205:C206"/>
    <mergeCell ref="D205:G205"/>
    <mergeCell ref="H205:AH205"/>
    <mergeCell ref="D206:G206"/>
    <mergeCell ref="H206:AH206"/>
    <mergeCell ref="A207:AJ207"/>
    <mergeCell ref="AA193:AE193"/>
    <mergeCell ref="C195:D195"/>
    <mergeCell ref="E195:F195"/>
    <mergeCell ref="G195:H195"/>
    <mergeCell ref="I195:J195"/>
    <mergeCell ref="K195:L195"/>
    <mergeCell ref="M195:N195"/>
    <mergeCell ref="O195:P195"/>
    <mergeCell ref="S197:AG197"/>
    <mergeCell ref="A188:U188"/>
    <mergeCell ref="V188:Z188"/>
    <mergeCell ref="AA188:AE188"/>
    <mergeCell ref="AF188:AJ188"/>
    <mergeCell ref="A189:U189"/>
    <mergeCell ref="V189:Z189"/>
    <mergeCell ref="AA189:AE189"/>
    <mergeCell ref="AF189:AJ189"/>
    <mergeCell ref="B190:Z190"/>
    <mergeCell ref="V186:Z186"/>
    <mergeCell ref="AA186:AE186"/>
    <mergeCell ref="AF186:AJ186"/>
    <mergeCell ref="A187:B187"/>
    <mergeCell ref="C187:E187"/>
    <mergeCell ref="F187:G187"/>
    <mergeCell ref="H187:I187"/>
    <mergeCell ref="J187:K187"/>
    <mergeCell ref="L187:M187"/>
    <mergeCell ref="N187:O187"/>
    <mergeCell ref="P187:S187"/>
    <mergeCell ref="T187:U187"/>
    <mergeCell ref="V187:Z187"/>
    <mergeCell ref="AA187:AE187"/>
    <mergeCell ref="AF187:AJ187"/>
    <mergeCell ref="A186:B186"/>
    <mergeCell ref="C186:E186"/>
    <mergeCell ref="F186:G186"/>
    <mergeCell ref="H186:I186"/>
    <mergeCell ref="J186:K186"/>
    <mergeCell ref="L186:M186"/>
    <mergeCell ref="N186:O186"/>
    <mergeCell ref="P186:S186"/>
    <mergeCell ref="T186:U186"/>
    <mergeCell ref="V184:Z184"/>
    <mergeCell ref="AA184:AE184"/>
    <mergeCell ref="AF184:AJ184"/>
    <mergeCell ref="A185:B185"/>
    <mergeCell ref="C185:E185"/>
    <mergeCell ref="F185:G185"/>
    <mergeCell ref="H185:I185"/>
    <mergeCell ref="J185:K185"/>
    <mergeCell ref="L185:M185"/>
    <mergeCell ref="N185:O185"/>
    <mergeCell ref="P185:S185"/>
    <mergeCell ref="T185:U185"/>
    <mergeCell ref="V185:Z185"/>
    <mergeCell ref="AA185:AE185"/>
    <mergeCell ref="AF185:AJ185"/>
    <mergeCell ref="A184:B184"/>
    <mergeCell ref="C184:E184"/>
    <mergeCell ref="F184:G184"/>
    <mergeCell ref="H184:I184"/>
    <mergeCell ref="J184:K184"/>
    <mergeCell ref="L184:M184"/>
    <mergeCell ref="N184:O184"/>
    <mergeCell ref="P184:S184"/>
    <mergeCell ref="T184:U184"/>
    <mergeCell ref="V182:Z182"/>
    <mergeCell ref="AA182:AE182"/>
    <mergeCell ref="AF182:AJ182"/>
    <mergeCell ref="A183:B183"/>
    <mergeCell ref="C183:E183"/>
    <mergeCell ref="F183:G183"/>
    <mergeCell ref="H183:I183"/>
    <mergeCell ref="J183:K183"/>
    <mergeCell ref="L183:M183"/>
    <mergeCell ref="N183:O183"/>
    <mergeCell ref="P183:S183"/>
    <mergeCell ref="T183:U183"/>
    <mergeCell ref="V183:Z183"/>
    <mergeCell ref="AA183:AE183"/>
    <mergeCell ref="AF183:AJ183"/>
    <mergeCell ref="A182:B182"/>
    <mergeCell ref="C182:E182"/>
    <mergeCell ref="F182:G182"/>
    <mergeCell ref="H182:I182"/>
    <mergeCell ref="J182:K182"/>
    <mergeCell ref="L182:M182"/>
    <mergeCell ref="N182:O182"/>
    <mergeCell ref="P182:S182"/>
    <mergeCell ref="T182:U182"/>
    <mergeCell ref="V180:Z180"/>
    <mergeCell ref="AA180:AE180"/>
    <mergeCell ref="AF180:AJ180"/>
    <mergeCell ref="A181:B181"/>
    <mergeCell ref="C181:E181"/>
    <mergeCell ref="F181:G181"/>
    <mergeCell ref="H181:I181"/>
    <mergeCell ref="J181:K181"/>
    <mergeCell ref="L181:M181"/>
    <mergeCell ref="N181:O181"/>
    <mergeCell ref="P181:S181"/>
    <mergeCell ref="T181:U181"/>
    <mergeCell ref="V181:Z181"/>
    <mergeCell ref="AA181:AE181"/>
    <mergeCell ref="AF181:AJ181"/>
    <mergeCell ref="A180:B180"/>
    <mergeCell ref="C180:E180"/>
    <mergeCell ref="F180:G180"/>
    <mergeCell ref="H180:I180"/>
    <mergeCell ref="J180:K180"/>
    <mergeCell ref="L180:M180"/>
    <mergeCell ref="N180:O180"/>
    <mergeCell ref="P180:S180"/>
    <mergeCell ref="T180:U180"/>
    <mergeCell ref="V178:Z178"/>
    <mergeCell ref="AA178:AE178"/>
    <mergeCell ref="AF178:AJ178"/>
    <mergeCell ref="A179:B179"/>
    <mergeCell ref="C179:E179"/>
    <mergeCell ref="F179:G179"/>
    <mergeCell ref="H179:I179"/>
    <mergeCell ref="J179:K179"/>
    <mergeCell ref="L179:M179"/>
    <mergeCell ref="N179:O179"/>
    <mergeCell ref="P179:S179"/>
    <mergeCell ref="T179:U179"/>
    <mergeCell ref="V179:Z179"/>
    <mergeCell ref="AA179:AE179"/>
    <mergeCell ref="AF179:AJ179"/>
    <mergeCell ref="A178:B178"/>
    <mergeCell ref="C178:E178"/>
    <mergeCell ref="F178:G178"/>
    <mergeCell ref="H178:I178"/>
    <mergeCell ref="J178:K178"/>
    <mergeCell ref="L178:M178"/>
    <mergeCell ref="N178:O178"/>
    <mergeCell ref="P178:S178"/>
    <mergeCell ref="T178:U178"/>
    <mergeCell ref="A175:AJ175"/>
    <mergeCell ref="A176:B177"/>
    <mergeCell ref="C176:E177"/>
    <mergeCell ref="F176:G177"/>
    <mergeCell ref="H176:I177"/>
    <mergeCell ref="J176:O176"/>
    <mergeCell ref="P176:S177"/>
    <mergeCell ref="T176:U177"/>
    <mergeCell ref="V176:Z177"/>
    <mergeCell ref="AA176:AE177"/>
    <mergeCell ref="AF176:AJ177"/>
    <mergeCell ref="J177:K177"/>
    <mergeCell ref="L177:M177"/>
    <mergeCell ref="N177:O177"/>
    <mergeCell ref="S165:AF165"/>
    <mergeCell ref="A169:AJ169"/>
    <mergeCell ref="A170:AJ171"/>
    <mergeCell ref="A172:C173"/>
    <mergeCell ref="D172:G172"/>
    <mergeCell ref="H172:AH172"/>
    <mergeCell ref="D173:G173"/>
    <mergeCell ref="H173:AH173"/>
    <mergeCell ref="A174:AJ174"/>
    <mergeCell ref="AA160:AE160"/>
    <mergeCell ref="C162:D162"/>
    <mergeCell ref="E162:F162"/>
    <mergeCell ref="G162:H162"/>
    <mergeCell ref="I162:J162"/>
    <mergeCell ref="K162:L162"/>
    <mergeCell ref="M162:N162"/>
    <mergeCell ref="O162:P162"/>
    <mergeCell ref="S164:AG164"/>
    <mergeCell ref="A155:U155"/>
    <mergeCell ref="V155:Z155"/>
    <mergeCell ref="AA155:AE155"/>
    <mergeCell ref="AF155:AJ155"/>
    <mergeCell ref="A156:U156"/>
    <mergeCell ref="V156:Z156"/>
    <mergeCell ref="AA156:AE156"/>
    <mergeCell ref="AF156:AJ156"/>
    <mergeCell ref="B157:Z157"/>
    <mergeCell ref="V153:Z153"/>
    <mergeCell ref="AA153:AE153"/>
    <mergeCell ref="AF153:AJ153"/>
    <mergeCell ref="A154:B154"/>
    <mergeCell ref="C154:E154"/>
    <mergeCell ref="F154:G154"/>
    <mergeCell ref="H154:I154"/>
    <mergeCell ref="J154:K154"/>
    <mergeCell ref="L154:M154"/>
    <mergeCell ref="N154:O154"/>
    <mergeCell ref="P154:S154"/>
    <mergeCell ref="T154:U154"/>
    <mergeCell ref="V154:Z154"/>
    <mergeCell ref="AA154:AE154"/>
    <mergeCell ref="AF154:AJ154"/>
    <mergeCell ref="A153:B153"/>
    <mergeCell ref="C153:E153"/>
    <mergeCell ref="F153:G153"/>
    <mergeCell ref="H153:I153"/>
    <mergeCell ref="J153:K153"/>
    <mergeCell ref="L153:M153"/>
    <mergeCell ref="N153:O153"/>
    <mergeCell ref="P153:S153"/>
    <mergeCell ref="T153:U153"/>
    <mergeCell ref="V151:Z151"/>
    <mergeCell ref="AA151:AE151"/>
    <mergeCell ref="AF151:AJ151"/>
    <mergeCell ref="A152:B152"/>
    <mergeCell ref="C152:E152"/>
    <mergeCell ref="F152:G152"/>
    <mergeCell ref="H152:I152"/>
    <mergeCell ref="J152:K152"/>
    <mergeCell ref="L152:M152"/>
    <mergeCell ref="N152:O152"/>
    <mergeCell ref="P152:S152"/>
    <mergeCell ref="T152:U152"/>
    <mergeCell ref="V152:Z152"/>
    <mergeCell ref="AA152:AE152"/>
    <mergeCell ref="AF152:AJ152"/>
    <mergeCell ref="A151:B151"/>
    <mergeCell ref="C151:E151"/>
    <mergeCell ref="F151:G151"/>
    <mergeCell ref="H151:I151"/>
    <mergeCell ref="J151:K151"/>
    <mergeCell ref="L151:M151"/>
    <mergeCell ref="N151:O151"/>
    <mergeCell ref="P151:S151"/>
    <mergeCell ref="T151:U151"/>
    <mergeCell ref="V149:Z149"/>
    <mergeCell ref="AA149:AE149"/>
    <mergeCell ref="AF149:AJ149"/>
    <mergeCell ref="A150:B150"/>
    <mergeCell ref="C150:E150"/>
    <mergeCell ref="F150:G150"/>
    <mergeCell ref="H150:I150"/>
    <mergeCell ref="J150:K150"/>
    <mergeCell ref="L150:M150"/>
    <mergeCell ref="N150:O150"/>
    <mergeCell ref="P150:S150"/>
    <mergeCell ref="T150:U150"/>
    <mergeCell ref="V150:Z150"/>
    <mergeCell ref="AA150:AE150"/>
    <mergeCell ref="AF150:AJ150"/>
    <mergeCell ref="A149:B149"/>
    <mergeCell ref="C149:E149"/>
    <mergeCell ref="F149:G149"/>
    <mergeCell ref="H149:I149"/>
    <mergeCell ref="J149:K149"/>
    <mergeCell ref="L149:M149"/>
    <mergeCell ref="N149:O149"/>
    <mergeCell ref="P149:S149"/>
    <mergeCell ref="T149:U149"/>
    <mergeCell ref="V147:Z147"/>
    <mergeCell ref="AA147:AE147"/>
    <mergeCell ref="AF147:AJ147"/>
    <mergeCell ref="A148:B148"/>
    <mergeCell ref="C148:E148"/>
    <mergeCell ref="F148:G148"/>
    <mergeCell ref="H148:I148"/>
    <mergeCell ref="J148:K148"/>
    <mergeCell ref="L148:M148"/>
    <mergeCell ref="N148:O148"/>
    <mergeCell ref="P148:S148"/>
    <mergeCell ref="T148:U148"/>
    <mergeCell ref="V148:Z148"/>
    <mergeCell ref="AA148:AE148"/>
    <mergeCell ref="AF148:AJ148"/>
    <mergeCell ref="A147:B147"/>
    <mergeCell ref="C147:E147"/>
    <mergeCell ref="F147:G147"/>
    <mergeCell ref="H147:I147"/>
    <mergeCell ref="J147:K147"/>
    <mergeCell ref="L147:M147"/>
    <mergeCell ref="N147:O147"/>
    <mergeCell ref="P147:S147"/>
    <mergeCell ref="T147:U147"/>
    <mergeCell ref="V145:Z145"/>
    <mergeCell ref="AA145:AE145"/>
    <mergeCell ref="AF145:AJ145"/>
    <mergeCell ref="A146:B146"/>
    <mergeCell ref="C146:E146"/>
    <mergeCell ref="F146:G146"/>
    <mergeCell ref="H146:I146"/>
    <mergeCell ref="J146:K146"/>
    <mergeCell ref="L146:M146"/>
    <mergeCell ref="N146:O146"/>
    <mergeCell ref="P146:S146"/>
    <mergeCell ref="T146:U146"/>
    <mergeCell ref="V146:Z146"/>
    <mergeCell ref="AA146:AE146"/>
    <mergeCell ref="AF146:AJ146"/>
    <mergeCell ref="A145:B145"/>
    <mergeCell ref="C145:E145"/>
    <mergeCell ref="F145:G145"/>
    <mergeCell ref="H145:I145"/>
    <mergeCell ref="J145:K145"/>
    <mergeCell ref="L145:M145"/>
    <mergeCell ref="N145:O145"/>
    <mergeCell ref="P145:S145"/>
    <mergeCell ref="T145:U145"/>
    <mergeCell ref="A142:AJ142"/>
    <mergeCell ref="A143:B144"/>
    <mergeCell ref="C143:E144"/>
    <mergeCell ref="F143:G144"/>
    <mergeCell ref="H143:I144"/>
    <mergeCell ref="J143:O143"/>
    <mergeCell ref="P143:S144"/>
    <mergeCell ref="T143:U144"/>
    <mergeCell ref="V143:Z144"/>
    <mergeCell ref="AA143:AE144"/>
    <mergeCell ref="AF143:AJ144"/>
    <mergeCell ref="J144:K144"/>
    <mergeCell ref="L144:M144"/>
    <mergeCell ref="N144:O144"/>
    <mergeCell ref="S132:AF132"/>
    <mergeCell ref="A136:AJ136"/>
    <mergeCell ref="A137:AJ138"/>
    <mergeCell ref="A139:C140"/>
    <mergeCell ref="D139:G139"/>
    <mergeCell ref="H139:AH139"/>
    <mergeCell ref="D140:G140"/>
    <mergeCell ref="H140:AH140"/>
    <mergeCell ref="A141:AJ141"/>
    <mergeCell ref="AA127:AE127"/>
    <mergeCell ref="C129:D129"/>
    <mergeCell ref="E129:F129"/>
    <mergeCell ref="G129:H129"/>
    <mergeCell ref="I129:J129"/>
    <mergeCell ref="K129:L129"/>
    <mergeCell ref="M129:N129"/>
    <mergeCell ref="O129:P129"/>
    <mergeCell ref="S131:AG131"/>
    <mergeCell ref="A122:U122"/>
    <mergeCell ref="V122:Z122"/>
    <mergeCell ref="AA122:AE122"/>
    <mergeCell ref="AF122:AJ122"/>
    <mergeCell ref="A123:U123"/>
    <mergeCell ref="V123:Z123"/>
    <mergeCell ref="AA123:AE123"/>
    <mergeCell ref="AF123:AJ123"/>
    <mergeCell ref="B124:Z124"/>
    <mergeCell ref="V120:Z120"/>
    <mergeCell ref="AA120:AE120"/>
    <mergeCell ref="AF120:AJ120"/>
    <mergeCell ref="A121:B121"/>
    <mergeCell ref="C121:E121"/>
    <mergeCell ref="F121:G121"/>
    <mergeCell ref="H121:I121"/>
    <mergeCell ref="J121:K121"/>
    <mergeCell ref="L121:M121"/>
    <mergeCell ref="N121:O121"/>
    <mergeCell ref="P121:S121"/>
    <mergeCell ref="T121:U121"/>
    <mergeCell ref="V121:Z121"/>
    <mergeCell ref="AA121:AE121"/>
    <mergeCell ref="AF121:AJ121"/>
    <mergeCell ref="A120:B120"/>
    <mergeCell ref="C120:E120"/>
    <mergeCell ref="F120:G120"/>
    <mergeCell ref="H120:I120"/>
    <mergeCell ref="J120:K120"/>
    <mergeCell ref="L120:M120"/>
    <mergeCell ref="N120:O120"/>
    <mergeCell ref="P120:S120"/>
    <mergeCell ref="T120:U120"/>
    <mergeCell ref="V118:Z118"/>
    <mergeCell ref="AA118:AE118"/>
    <mergeCell ref="AF118:AJ118"/>
    <mergeCell ref="A119:B119"/>
    <mergeCell ref="C119:E119"/>
    <mergeCell ref="F119:G119"/>
    <mergeCell ref="H119:I119"/>
    <mergeCell ref="J119:K119"/>
    <mergeCell ref="L119:M119"/>
    <mergeCell ref="N119:O119"/>
    <mergeCell ref="P119:S119"/>
    <mergeCell ref="T119:U119"/>
    <mergeCell ref="V119:Z119"/>
    <mergeCell ref="AA119:AE119"/>
    <mergeCell ref="AF119:AJ119"/>
    <mergeCell ref="A118:B118"/>
    <mergeCell ref="C118:E118"/>
    <mergeCell ref="F118:G118"/>
    <mergeCell ref="H118:I118"/>
    <mergeCell ref="J118:K118"/>
    <mergeCell ref="L118:M118"/>
    <mergeCell ref="N118:O118"/>
    <mergeCell ref="P118:S118"/>
    <mergeCell ref="T118:U118"/>
    <mergeCell ref="V116:Z116"/>
    <mergeCell ref="AA116:AE116"/>
    <mergeCell ref="AF116:AJ116"/>
    <mergeCell ref="A117:B117"/>
    <mergeCell ref="C117:E117"/>
    <mergeCell ref="F117:G117"/>
    <mergeCell ref="H117:I117"/>
    <mergeCell ref="J117:K117"/>
    <mergeCell ref="L117:M117"/>
    <mergeCell ref="N117:O117"/>
    <mergeCell ref="P117:S117"/>
    <mergeCell ref="T117:U117"/>
    <mergeCell ref="V117:Z117"/>
    <mergeCell ref="AA117:AE117"/>
    <mergeCell ref="AF117:AJ117"/>
    <mergeCell ref="A116:B116"/>
    <mergeCell ref="C116:E116"/>
    <mergeCell ref="F116:G116"/>
    <mergeCell ref="H116:I116"/>
    <mergeCell ref="J116:K116"/>
    <mergeCell ref="L116:M116"/>
    <mergeCell ref="N116:O116"/>
    <mergeCell ref="P116:S116"/>
    <mergeCell ref="T116:U116"/>
    <mergeCell ref="V114:Z114"/>
    <mergeCell ref="AA114:AE114"/>
    <mergeCell ref="AF114:AJ114"/>
    <mergeCell ref="A115:B115"/>
    <mergeCell ref="C115:E115"/>
    <mergeCell ref="F115:G115"/>
    <mergeCell ref="H115:I115"/>
    <mergeCell ref="J115:K115"/>
    <mergeCell ref="L115:M115"/>
    <mergeCell ref="N115:O115"/>
    <mergeCell ref="P115:S115"/>
    <mergeCell ref="T115:U115"/>
    <mergeCell ref="V115:Z115"/>
    <mergeCell ref="AA115:AE115"/>
    <mergeCell ref="AF115:AJ115"/>
    <mergeCell ref="A114:B114"/>
    <mergeCell ref="C114:E114"/>
    <mergeCell ref="F114:G114"/>
    <mergeCell ref="H114:I114"/>
    <mergeCell ref="J114:K114"/>
    <mergeCell ref="L114:M114"/>
    <mergeCell ref="N114:O114"/>
    <mergeCell ref="P114:S114"/>
    <mergeCell ref="T114:U114"/>
    <mergeCell ref="V112:Z112"/>
    <mergeCell ref="AA112:AE112"/>
    <mergeCell ref="AF112:AJ112"/>
    <mergeCell ref="A113:B113"/>
    <mergeCell ref="C113:E113"/>
    <mergeCell ref="F113:G113"/>
    <mergeCell ref="H113:I113"/>
    <mergeCell ref="J113:K113"/>
    <mergeCell ref="L113:M113"/>
    <mergeCell ref="N113:O113"/>
    <mergeCell ref="P113:S113"/>
    <mergeCell ref="T113:U113"/>
    <mergeCell ref="V113:Z113"/>
    <mergeCell ref="AA113:AE113"/>
    <mergeCell ref="AF113:AJ113"/>
    <mergeCell ref="A112:B112"/>
    <mergeCell ref="C112:E112"/>
    <mergeCell ref="F112:G112"/>
    <mergeCell ref="H112:I112"/>
    <mergeCell ref="J112:K112"/>
    <mergeCell ref="L112:M112"/>
    <mergeCell ref="N112:O112"/>
    <mergeCell ref="P112:S112"/>
    <mergeCell ref="T112:U112"/>
    <mergeCell ref="A109:AJ109"/>
    <mergeCell ref="A110:B111"/>
    <mergeCell ref="C110:E111"/>
    <mergeCell ref="F110:G111"/>
    <mergeCell ref="H110:I111"/>
    <mergeCell ref="J110:O110"/>
    <mergeCell ref="P110:S111"/>
    <mergeCell ref="T110:U111"/>
    <mergeCell ref="V110:Z111"/>
    <mergeCell ref="AA110:AE111"/>
    <mergeCell ref="AF110:AJ111"/>
    <mergeCell ref="J111:K111"/>
    <mergeCell ref="L111:M111"/>
    <mergeCell ref="N111:O111"/>
    <mergeCell ref="S99:AF99"/>
    <mergeCell ref="A103:AJ103"/>
    <mergeCell ref="A104:AJ105"/>
    <mergeCell ref="A106:C107"/>
    <mergeCell ref="D106:G106"/>
    <mergeCell ref="H106:AH106"/>
    <mergeCell ref="D107:G107"/>
    <mergeCell ref="H107:AH107"/>
    <mergeCell ref="A108:AJ108"/>
    <mergeCell ref="AA94:AE94"/>
    <mergeCell ref="C96:D96"/>
    <mergeCell ref="E96:F96"/>
    <mergeCell ref="G96:H96"/>
    <mergeCell ref="I96:J96"/>
    <mergeCell ref="K96:L96"/>
    <mergeCell ref="M96:N96"/>
    <mergeCell ref="O96:P96"/>
    <mergeCell ref="S98:AG98"/>
    <mergeCell ref="A89:U89"/>
    <mergeCell ref="V89:Z89"/>
    <mergeCell ref="AA89:AE89"/>
    <mergeCell ref="AF89:AJ89"/>
    <mergeCell ref="A90:U90"/>
    <mergeCell ref="V90:Z90"/>
    <mergeCell ref="AA90:AE90"/>
    <mergeCell ref="AF90:AJ90"/>
    <mergeCell ref="B91:Z91"/>
    <mergeCell ref="V87:Z87"/>
    <mergeCell ref="AA87:AE87"/>
    <mergeCell ref="AF87:AJ87"/>
    <mergeCell ref="A88:B88"/>
    <mergeCell ref="C88:E88"/>
    <mergeCell ref="F88:G88"/>
    <mergeCell ref="H88:I88"/>
    <mergeCell ref="J88:K88"/>
    <mergeCell ref="L88:M88"/>
    <mergeCell ref="N88:O88"/>
    <mergeCell ref="P88:S88"/>
    <mergeCell ref="T88:U88"/>
    <mergeCell ref="V88:Z88"/>
    <mergeCell ref="AA88:AE88"/>
    <mergeCell ref="AF88:AJ88"/>
    <mergeCell ref="A87:B87"/>
    <mergeCell ref="C87:E87"/>
    <mergeCell ref="F87:G87"/>
    <mergeCell ref="H87:I87"/>
    <mergeCell ref="J87:K87"/>
    <mergeCell ref="L87:M87"/>
    <mergeCell ref="N87:O87"/>
    <mergeCell ref="P87:S87"/>
    <mergeCell ref="T87:U87"/>
    <mergeCell ref="V85:Z85"/>
    <mergeCell ref="AA85:AE85"/>
    <mergeCell ref="AF85:AJ85"/>
    <mergeCell ref="A86:B86"/>
    <mergeCell ref="C86:E86"/>
    <mergeCell ref="F86:G86"/>
    <mergeCell ref="H86:I86"/>
    <mergeCell ref="J86:K86"/>
    <mergeCell ref="L86:M86"/>
    <mergeCell ref="N86:O86"/>
    <mergeCell ref="P86:S86"/>
    <mergeCell ref="T86:U86"/>
    <mergeCell ref="V86:Z86"/>
    <mergeCell ref="AA86:AE86"/>
    <mergeCell ref="AF86:AJ86"/>
    <mergeCell ref="A85:B85"/>
    <mergeCell ref="C85:E85"/>
    <mergeCell ref="F85:G85"/>
    <mergeCell ref="H85:I85"/>
    <mergeCell ref="J85:K85"/>
    <mergeCell ref="L85:M85"/>
    <mergeCell ref="N85:O85"/>
    <mergeCell ref="P85:S85"/>
    <mergeCell ref="T85:U85"/>
    <mergeCell ref="V83:Z83"/>
    <mergeCell ref="AA83:AE83"/>
    <mergeCell ref="AF83:AJ83"/>
    <mergeCell ref="A84:B84"/>
    <mergeCell ref="C84:E84"/>
    <mergeCell ref="F84:G84"/>
    <mergeCell ref="H84:I84"/>
    <mergeCell ref="J84:K84"/>
    <mergeCell ref="L84:M84"/>
    <mergeCell ref="N84:O84"/>
    <mergeCell ref="P84:S84"/>
    <mergeCell ref="T84:U84"/>
    <mergeCell ref="V84:Z84"/>
    <mergeCell ref="AA84:AE84"/>
    <mergeCell ref="AF84:AJ84"/>
    <mergeCell ref="A83:B83"/>
    <mergeCell ref="C83:E83"/>
    <mergeCell ref="F83:G83"/>
    <mergeCell ref="H83:I83"/>
    <mergeCell ref="J83:K83"/>
    <mergeCell ref="L83:M83"/>
    <mergeCell ref="N83:O83"/>
    <mergeCell ref="P83:S83"/>
    <mergeCell ref="T83:U83"/>
    <mergeCell ref="V81:Z81"/>
    <mergeCell ref="AA81:AE81"/>
    <mergeCell ref="AF81:AJ81"/>
    <mergeCell ref="A82:B82"/>
    <mergeCell ref="C82:E82"/>
    <mergeCell ref="F82:G82"/>
    <mergeCell ref="H82:I82"/>
    <mergeCell ref="J82:K82"/>
    <mergeCell ref="L82:M82"/>
    <mergeCell ref="N82:O82"/>
    <mergeCell ref="P82:S82"/>
    <mergeCell ref="T82:U82"/>
    <mergeCell ref="V82:Z82"/>
    <mergeCell ref="AA82:AE82"/>
    <mergeCell ref="AF82:AJ82"/>
    <mergeCell ref="A81:B81"/>
    <mergeCell ref="C81:E81"/>
    <mergeCell ref="F81:G81"/>
    <mergeCell ref="H81:I81"/>
    <mergeCell ref="J81:K81"/>
    <mergeCell ref="L81:M81"/>
    <mergeCell ref="N81:O81"/>
    <mergeCell ref="P81:S81"/>
    <mergeCell ref="T81:U81"/>
    <mergeCell ref="V79:Z79"/>
    <mergeCell ref="AA79:AE79"/>
    <mergeCell ref="AF79:AJ79"/>
    <mergeCell ref="A80:B80"/>
    <mergeCell ref="C80:E80"/>
    <mergeCell ref="F80:G80"/>
    <mergeCell ref="H80:I80"/>
    <mergeCell ref="J80:K80"/>
    <mergeCell ref="L80:M80"/>
    <mergeCell ref="N80:O80"/>
    <mergeCell ref="P80:S80"/>
    <mergeCell ref="T80:U80"/>
    <mergeCell ref="V80:Z80"/>
    <mergeCell ref="AA80:AE80"/>
    <mergeCell ref="AF80:AJ80"/>
    <mergeCell ref="A79:B79"/>
    <mergeCell ref="C79:E79"/>
    <mergeCell ref="F79:G79"/>
    <mergeCell ref="H79:I79"/>
    <mergeCell ref="J79:K79"/>
    <mergeCell ref="L79:M79"/>
    <mergeCell ref="N79:O79"/>
    <mergeCell ref="P79:S79"/>
    <mergeCell ref="T79:U79"/>
    <mergeCell ref="A75:AJ75"/>
    <mergeCell ref="A76:AJ76"/>
    <mergeCell ref="A77:B78"/>
    <mergeCell ref="C77:E78"/>
    <mergeCell ref="F77:G78"/>
    <mergeCell ref="H77:I78"/>
    <mergeCell ref="J77:O77"/>
    <mergeCell ref="P77:S78"/>
    <mergeCell ref="T77:U78"/>
    <mergeCell ref="V77:Z78"/>
    <mergeCell ref="AA77:AE78"/>
    <mergeCell ref="AF77:AJ78"/>
    <mergeCell ref="J78:K78"/>
    <mergeCell ref="L78:M78"/>
    <mergeCell ref="N78:O78"/>
    <mergeCell ref="S65:AG65"/>
    <mergeCell ref="S66:AF66"/>
    <mergeCell ref="A70:AJ70"/>
    <mergeCell ref="A71:AJ72"/>
    <mergeCell ref="A73:C74"/>
    <mergeCell ref="D73:G73"/>
    <mergeCell ref="H73:AH73"/>
    <mergeCell ref="D74:G74"/>
    <mergeCell ref="H74:AH74"/>
    <mergeCell ref="B58:Z58"/>
    <mergeCell ref="AA61:AE61"/>
    <mergeCell ref="C63:D63"/>
    <mergeCell ref="E63:F63"/>
    <mergeCell ref="G63:H63"/>
    <mergeCell ref="I63:J63"/>
    <mergeCell ref="K63:L63"/>
    <mergeCell ref="M63:N63"/>
    <mergeCell ref="O63:P63"/>
    <mergeCell ref="V55:Z55"/>
    <mergeCell ref="AA55:AE55"/>
    <mergeCell ref="AF55:AJ55"/>
    <mergeCell ref="A56:U56"/>
    <mergeCell ref="V56:Z56"/>
    <mergeCell ref="AA56:AE56"/>
    <mergeCell ref="AF56:AJ56"/>
    <mergeCell ref="A57:U57"/>
    <mergeCell ref="V57:Z57"/>
    <mergeCell ref="AA57:AE57"/>
    <mergeCell ref="AF57:AJ57"/>
    <mergeCell ref="A55:B55"/>
    <mergeCell ref="C55:E55"/>
    <mergeCell ref="F55:G55"/>
    <mergeCell ref="H55:I55"/>
    <mergeCell ref="J55:K55"/>
    <mergeCell ref="L55:M55"/>
    <mergeCell ref="N55:O55"/>
    <mergeCell ref="P55:S55"/>
    <mergeCell ref="T55:U55"/>
    <mergeCell ref="V53:Z53"/>
    <mergeCell ref="AA53:AE53"/>
    <mergeCell ref="AF53:AJ53"/>
    <mergeCell ref="A54:B54"/>
    <mergeCell ref="C54:E54"/>
    <mergeCell ref="F54:G54"/>
    <mergeCell ref="H54:I54"/>
    <mergeCell ref="J54:K54"/>
    <mergeCell ref="L54:M54"/>
    <mergeCell ref="N54:O54"/>
    <mergeCell ref="P54:S54"/>
    <mergeCell ref="T54:U54"/>
    <mergeCell ref="V54:Z54"/>
    <mergeCell ref="AA54:AE54"/>
    <mergeCell ref="AF54:AJ54"/>
    <mergeCell ref="A53:B53"/>
    <mergeCell ref="C53:E53"/>
    <mergeCell ref="F53:G53"/>
    <mergeCell ref="H53:I53"/>
    <mergeCell ref="J53:K53"/>
    <mergeCell ref="L53:M53"/>
    <mergeCell ref="N53:O53"/>
    <mergeCell ref="P53:S53"/>
    <mergeCell ref="T53:U53"/>
    <mergeCell ref="V51:Z51"/>
    <mergeCell ref="AA51:AE51"/>
    <mergeCell ref="AF51:AJ51"/>
    <mergeCell ref="A52:B52"/>
    <mergeCell ref="C52:E52"/>
    <mergeCell ref="F52:G52"/>
    <mergeCell ref="H52:I52"/>
    <mergeCell ref="J52:K52"/>
    <mergeCell ref="L52:M52"/>
    <mergeCell ref="N52:O52"/>
    <mergeCell ref="P52:S52"/>
    <mergeCell ref="T52:U52"/>
    <mergeCell ref="V52:Z52"/>
    <mergeCell ref="AA52:AE52"/>
    <mergeCell ref="AF52:AJ52"/>
    <mergeCell ref="A51:B51"/>
    <mergeCell ref="C51:E51"/>
    <mergeCell ref="F51:G51"/>
    <mergeCell ref="H51:I51"/>
    <mergeCell ref="J51:K51"/>
    <mergeCell ref="L51:M51"/>
    <mergeCell ref="N51:O51"/>
    <mergeCell ref="P51:S51"/>
    <mergeCell ref="T51:U51"/>
    <mergeCell ref="V49:Z49"/>
    <mergeCell ref="AA49:AE49"/>
    <mergeCell ref="AF49:AJ49"/>
    <mergeCell ref="A50:B50"/>
    <mergeCell ref="C50:E50"/>
    <mergeCell ref="F50:G50"/>
    <mergeCell ref="H50:I50"/>
    <mergeCell ref="J50:K50"/>
    <mergeCell ref="L50:M50"/>
    <mergeCell ref="N50:O50"/>
    <mergeCell ref="P50:S50"/>
    <mergeCell ref="T50:U50"/>
    <mergeCell ref="V50:Z50"/>
    <mergeCell ref="AA50:AE50"/>
    <mergeCell ref="AF50:AJ50"/>
    <mergeCell ref="A49:B49"/>
    <mergeCell ref="C49:E49"/>
    <mergeCell ref="F49:G49"/>
    <mergeCell ref="H49:I49"/>
    <mergeCell ref="J49:K49"/>
    <mergeCell ref="L49:M49"/>
    <mergeCell ref="N49:O49"/>
    <mergeCell ref="P49:S49"/>
    <mergeCell ref="T49:U49"/>
    <mergeCell ref="V47:Z47"/>
    <mergeCell ref="AA47:AE47"/>
    <mergeCell ref="AF47:AJ47"/>
    <mergeCell ref="A48:B48"/>
    <mergeCell ref="C48:E48"/>
    <mergeCell ref="F48:G48"/>
    <mergeCell ref="H48:I48"/>
    <mergeCell ref="J48:K48"/>
    <mergeCell ref="L48:M48"/>
    <mergeCell ref="N48:O48"/>
    <mergeCell ref="P48:S48"/>
    <mergeCell ref="T48:U48"/>
    <mergeCell ref="V48:Z48"/>
    <mergeCell ref="AA48:AE48"/>
    <mergeCell ref="AF48:AJ48"/>
    <mergeCell ref="A47:B47"/>
    <mergeCell ref="C47:E47"/>
    <mergeCell ref="F47:G47"/>
    <mergeCell ref="H47:I47"/>
    <mergeCell ref="J47:K47"/>
    <mergeCell ref="L47:M47"/>
    <mergeCell ref="N47:O47"/>
    <mergeCell ref="P47:S47"/>
    <mergeCell ref="T47:U47"/>
    <mergeCell ref="AF44:AJ45"/>
    <mergeCell ref="J45:K45"/>
    <mergeCell ref="L45:M45"/>
    <mergeCell ref="N45:O45"/>
    <mergeCell ref="A46:B46"/>
    <mergeCell ref="C46:E46"/>
    <mergeCell ref="F46:G46"/>
    <mergeCell ref="H46:I46"/>
    <mergeCell ref="J46:K46"/>
    <mergeCell ref="L46:M46"/>
    <mergeCell ref="N46:O46"/>
    <mergeCell ref="P46:S46"/>
    <mergeCell ref="T46:U46"/>
    <mergeCell ref="V46:Z46"/>
    <mergeCell ref="AA46:AE46"/>
    <mergeCell ref="AF46:AJ46"/>
    <mergeCell ref="A44:B45"/>
    <mergeCell ref="C44:E45"/>
    <mergeCell ref="F44:G45"/>
    <mergeCell ref="H44:I45"/>
    <mergeCell ref="J44:O44"/>
    <mergeCell ref="P44:S45"/>
    <mergeCell ref="T44:U45"/>
    <mergeCell ref="V44:Z45"/>
    <mergeCell ref="AA44:AE45"/>
    <mergeCell ref="A40:C41"/>
    <mergeCell ref="D40:G40"/>
    <mergeCell ref="H40:AH40"/>
    <mergeCell ref="D41:G41"/>
    <mergeCell ref="H41:AH41"/>
    <mergeCell ref="A42:AJ42"/>
    <mergeCell ref="A43:AJ43"/>
    <mergeCell ref="D8:G8"/>
    <mergeCell ref="D7:G7"/>
    <mergeCell ref="H8:AH8"/>
    <mergeCell ref="H7:AH7"/>
    <mergeCell ref="A23:U23"/>
    <mergeCell ref="AF23:AJ23"/>
    <mergeCell ref="V23:Z23"/>
    <mergeCell ref="AA23:AE23"/>
    <mergeCell ref="A20:B20"/>
    <mergeCell ref="A17:B17"/>
    <mergeCell ref="V17:Z17"/>
    <mergeCell ref="A18:B18"/>
    <mergeCell ref="P18:S18"/>
    <mergeCell ref="N20:O20"/>
    <mergeCell ref="C14:E14"/>
    <mergeCell ref="F14:G14"/>
    <mergeCell ref="H14:I14"/>
    <mergeCell ref="J14:K14"/>
    <mergeCell ref="L19:M19"/>
    <mergeCell ref="N19:O19"/>
    <mergeCell ref="C18:E18"/>
    <mergeCell ref="F18:G18"/>
    <mergeCell ref="H18:I18"/>
    <mergeCell ref="T20:U20"/>
    <mergeCell ref="V20:Z20"/>
    <mergeCell ref="P17:S17"/>
    <mergeCell ref="T17:U17"/>
    <mergeCell ref="T18:U18"/>
    <mergeCell ref="V18:Z18"/>
    <mergeCell ref="F20:G20"/>
    <mergeCell ref="H20:I20"/>
    <mergeCell ref="J20:K20"/>
    <mergeCell ref="N17:O17"/>
    <mergeCell ref="L20:M20"/>
    <mergeCell ref="A22:B22"/>
    <mergeCell ref="P22:S22"/>
    <mergeCell ref="T22:U22"/>
    <mergeCell ref="V22:Z22"/>
    <mergeCell ref="A37:AJ37"/>
    <mergeCell ref="A38:AJ39"/>
    <mergeCell ref="AF21:AJ21"/>
    <mergeCell ref="AF22:AJ22"/>
    <mergeCell ref="AA21:AE21"/>
    <mergeCell ref="F21:G21"/>
    <mergeCell ref="H21:I21"/>
    <mergeCell ref="J12:K12"/>
    <mergeCell ref="L12:M12"/>
    <mergeCell ref="C13:E13"/>
    <mergeCell ref="F13:G13"/>
    <mergeCell ref="H13:I13"/>
    <mergeCell ref="J13:K13"/>
    <mergeCell ref="L13:M13"/>
    <mergeCell ref="N13:O13"/>
    <mergeCell ref="F16:G16"/>
    <mergeCell ref="H16:I16"/>
    <mergeCell ref="J16:K16"/>
    <mergeCell ref="L16:M16"/>
    <mergeCell ref="N12:O12"/>
    <mergeCell ref="P14:S14"/>
    <mergeCell ref="T14:U14"/>
    <mergeCell ref="V14:Z14"/>
    <mergeCell ref="C15:E15"/>
    <mergeCell ref="F15:G15"/>
    <mergeCell ref="H15:I15"/>
    <mergeCell ref="J15:K15"/>
    <mergeCell ref="L15:M15"/>
    <mergeCell ref="N15:O15"/>
    <mergeCell ref="J18:K18"/>
    <mergeCell ref="F17:G17"/>
    <mergeCell ref="N18:O18"/>
    <mergeCell ref="P16:S16"/>
    <mergeCell ref="T16:U16"/>
    <mergeCell ref="AF19:AJ19"/>
    <mergeCell ref="AF20:AJ20"/>
    <mergeCell ref="AA19:AE19"/>
    <mergeCell ref="AA20:AE20"/>
    <mergeCell ref="C19:E19"/>
    <mergeCell ref="F19:G19"/>
    <mergeCell ref="AF11:AJ12"/>
    <mergeCell ref="AF13:AJ13"/>
    <mergeCell ref="AF14:AJ14"/>
    <mergeCell ref="AF15:AJ15"/>
    <mergeCell ref="AF16:AJ16"/>
    <mergeCell ref="AF17:AJ17"/>
    <mergeCell ref="A21:B21"/>
    <mergeCell ref="P21:S21"/>
    <mergeCell ref="T21:U21"/>
    <mergeCell ref="V21:Z21"/>
    <mergeCell ref="S33:AF33"/>
    <mergeCell ref="AA22:AE22"/>
    <mergeCell ref="AF24:AJ24"/>
    <mergeCell ref="C30:D30"/>
    <mergeCell ref="E30:F30"/>
    <mergeCell ref="G30:H30"/>
    <mergeCell ref="I30:J30"/>
    <mergeCell ref="K30:L30"/>
    <mergeCell ref="M30:N30"/>
    <mergeCell ref="A24:U24"/>
    <mergeCell ref="S32:AG32"/>
    <mergeCell ref="N22:O22"/>
    <mergeCell ref="J21:K21"/>
    <mergeCell ref="L21:M21"/>
    <mergeCell ref="N21:O21"/>
    <mergeCell ref="C21:E21"/>
    <mergeCell ref="A4:AJ4"/>
    <mergeCell ref="A9:AJ9"/>
    <mergeCell ref="A5:AJ6"/>
    <mergeCell ref="AF18:AJ18"/>
    <mergeCell ref="A7:C8"/>
    <mergeCell ref="T11:U12"/>
    <mergeCell ref="V11:Z12"/>
    <mergeCell ref="AA11:AE12"/>
    <mergeCell ref="AA13:AE13"/>
    <mergeCell ref="AA14:AE14"/>
    <mergeCell ref="A11:B12"/>
    <mergeCell ref="C11:E12"/>
    <mergeCell ref="F11:G12"/>
    <mergeCell ref="H11:I12"/>
    <mergeCell ref="J11:O11"/>
    <mergeCell ref="A10:AJ10"/>
    <mergeCell ref="AA15:AE15"/>
    <mergeCell ref="A14:B14"/>
    <mergeCell ref="A16:B16"/>
    <mergeCell ref="V16:Z16"/>
    <mergeCell ref="C16:E16"/>
    <mergeCell ref="L18:M18"/>
    <mergeCell ref="AA16:AE16"/>
    <mergeCell ref="AA17:AE17"/>
    <mergeCell ref="AA18:AE18"/>
    <mergeCell ref="P11:S12"/>
    <mergeCell ref="C17:E17"/>
    <mergeCell ref="O30:P30"/>
    <mergeCell ref="V24:Z24"/>
    <mergeCell ref="AA24:AE24"/>
    <mergeCell ref="N16:O16"/>
    <mergeCell ref="B25:Z25"/>
    <mergeCell ref="A13:B13"/>
    <mergeCell ref="P13:S13"/>
    <mergeCell ref="T13:U13"/>
    <mergeCell ref="V13:Z13"/>
    <mergeCell ref="A15:B15"/>
    <mergeCell ref="A19:B19"/>
    <mergeCell ref="P19:S19"/>
    <mergeCell ref="T19:U19"/>
    <mergeCell ref="H19:I19"/>
    <mergeCell ref="J19:K19"/>
    <mergeCell ref="L17:M17"/>
    <mergeCell ref="AA28:AE28"/>
    <mergeCell ref="L14:M14"/>
    <mergeCell ref="N14:O14"/>
    <mergeCell ref="P15:S15"/>
    <mergeCell ref="T15:U15"/>
    <mergeCell ref="V15:Z15"/>
    <mergeCell ref="H17:I17"/>
    <mergeCell ref="J17:K17"/>
    <mergeCell ref="C20:E20"/>
    <mergeCell ref="C22:E22"/>
    <mergeCell ref="F22:G22"/>
    <mergeCell ref="H22:I22"/>
    <mergeCell ref="J22:K22"/>
    <mergeCell ref="L22:M22"/>
    <mergeCell ref="V19:Z19"/>
    <mergeCell ref="P20:S20"/>
  </mergeCells>
  <phoneticPr fontId="2"/>
  <dataValidations count="4">
    <dataValidation type="list" errorStyle="warning" allowBlank="1" showInputMessage="1" showErrorMessage="1" errorTitle="樹種を記入" error="樹種を記入してください。_x000a_集成材の場合は、樹種を記入し（RW等）備考欄に集成材と記入してください。" sqref="F13:G22 F46:G55 F79:G88 F112:G121 F145:G154 F178:G187 F211:G220 F244:G253 F277:G286 F310:G319" xr:uid="{B8CE2E4C-EEE9-4E03-B570-D8D5BA3D5CD0}">
      <formula1>"杉,桧,RW,松,米松"</formula1>
    </dataValidation>
    <dataValidation type="list" allowBlank="1" showInputMessage="1" showErrorMessage="1" sqref="H13:I22 H46:I55 H79:I88 H112:I121 H145:I154 H178:I187 H211:I220 H244:I253 H277:I286 H310:I319" xr:uid="{1B019DA2-34A9-4ACC-BBFC-5BA82D8B5488}">
      <formula1>"KD,AD,G"</formula1>
    </dataValidation>
    <dataValidation type="list" allowBlank="1" showInputMessage="1" showErrorMessage="1" sqref="C13:E22 C46:E55 C79:E88 C112:E121 C145:E154 C178:E187 C211:E220 C244:E253 C277:E286 C310:E319" xr:uid="{75AB1E63-50CB-4883-A8A4-EC4E73FAD982}">
      <formula1>"土台,大引,梁・桁,火打,母屋・棟木,隅木・谷木,束・小屋束・吊り束,通し柱,管柱,間柱・まぐさ・窓台,筋かい"</formula1>
    </dataValidation>
    <dataValidation type="list" allowBlank="1" showInputMessage="1" showErrorMessage="1" sqref="C30:D30 C63:D63 C96:D96 C129:D129 C162:D162 C195:D195 C228:D228 C261:D261 C294:D294 C327:D327" xr:uid="{7EF84505-93E3-4353-9D6B-AB340AA29C11}">
      <formula1>"令和"</formula1>
    </dataValidation>
  </dataValidations>
  <pageMargins left="0.51181102362204722" right="0.31496062992125984" top="0.74803149606299213" bottom="0.74803149606299213" header="0.31496062992125984" footer="0.31496062992125984"/>
  <pageSetup paperSize="9" scale="85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9E85A-5CC3-4D3C-98FC-F0F32C79230F}">
  <dimension ref="A1:BH294"/>
  <sheetViews>
    <sheetView showZeros="0" view="pageBreakPreview" zoomScaleNormal="100" zoomScaleSheetLayoutView="100" workbookViewId="0">
      <selection activeCell="A4" sqref="A4:AJ4"/>
    </sheetView>
  </sheetViews>
  <sheetFormatPr defaultRowHeight="12" x14ac:dyDescent="0.4"/>
  <cols>
    <col min="1" max="38" width="2.625" style="1" customWidth="1"/>
    <col min="39" max="16384" width="9" style="1"/>
  </cols>
  <sheetData>
    <row r="1" spans="1:38" ht="24" customHeight="1" x14ac:dyDescent="0.4">
      <c r="A1" s="1" t="s">
        <v>3</v>
      </c>
    </row>
    <row r="2" spans="1:38" ht="24" customHeight="1" x14ac:dyDescent="0.4"/>
    <row r="3" spans="1:38" ht="24" customHeight="1" x14ac:dyDescent="0.4">
      <c r="B3" s="1" t="s">
        <v>6</v>
      </c>
    </row>
    <row r="4" spans="1:38" ht="24" customHeight="1" x14ac:dyDescent="0.4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8" ht="24" customHeight="1" x14ac:dyDescent="0.4">
      <c r="A5" s="29" t="s">
        <v>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</row>
    <row r="6" spans="1:38" ht="24" customHeight="1" x14ac:dyDescent="0.4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38" ht="24" customHeight="1" x14ac:dyDescent="0.4">
      <c r="A7" s="36" t="s">
        <v>0</v>
      </c>
      <c r="B7" s="36"/>
      <c r="C7" s="36"/>
      <c r="D7" s="36" t="s">
        <v>1</v>
      </c>
      <c r="E7" s="36"/>
      <c r="F7" s="36"/>
      <c r="G7" s="36"/>
      <c r="H7" s="36"/>
      <c r="I7" s="124">
        <f>第５号!I7</f>
        <v>0</v>
      </c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6"/>
    </row>
    <row r="8" spans="1:38" ht="24" customHeight="1" x14ac:dyDescent="0.4">
      <c r="A8" s="36"/>
      <c r="B8" s="36"/>
      <c r="C8" s="36"/>
      <c r="D8" s="36" t="s">
        <v>2</v>
      </c>
      <c r="E8" s="36"/>
      <c r="F8" s="36"/>
      <c r="G8" s="36"/>
      <c r="H8" s="36"/>
      <c r="I8" s="124">
        <f>第５号!I8</f>
        <v>0</v>
      </c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6"/>
    </row>
    <row r="9" spans="1:38" ht="17.25" customHeight="1" x14ac:dyDescent="0.4">
      <c r="A9" s="28" t="s">
        <v>36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</row>
    <row r="10" spans="1:38" ht="42.75" customHeight="1" x14ac:dyDescent="0.4">
      <c r="A10" s="127" t="s">
        <v>41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</row>
    <row r="11" spans="1:38" ht="24" customHeight="1" x14ac:dyDescent="0.4">
      <c r="A11" s="36" t="s">
        <v>7</v>
      </c>
      <c r="B11" s="36"/>
      <c r="C11" s="42" t="s">
        <v>8</v>
      </c>
      <c r="D11" s="43"/>
      <c r="E11" s="43"/>
      <c r="F11" s="43"/>
      <c r="G11" s="44"/>
      <c r="H11" s="36" t="s">
        <v>9</v>
      </c>
      <c r="I11" s="36"/>
      <c r="J11" s="37" t="s">
        <v>10</v>
      </c>
      <c r="K11" s="36"/>
      <c r="L11" s="36" t="s">
        <v>11</v>
      </c>
      <c r="M11" s="36"/>
      <c r="N11" s="36"/>
      <c r="O11" s="36"/>
      <c r="P11" s="36"/>
      <c r="Q11" s="36"/>
      <c r="R11" s="37" t="s">
        <v>28</v>
      </c>
      <c r="S11" s="36"/>
      <c r="T11" s="36"/>
      <c r="U11" s="36"/>
      <c r="V11" s="36" t="s">
        <v>13</v>
      </c>
      <c r="W11" s="36"/>
      <c r="X11" s="37" t="s">
        <v>29</v>
      </c>
      <c r="Y11" s="36"/>
      <c r="Z11" s="36"/>
      <c r="AA11" s="36"/>
      <c r="AB11" s="36"/>
      <c r="AC11" s="37" t="s">
        <v>30</v>
      </c>
      <c r="AD11" s="36"/>
      <c r="AE11" s="36"/>
      <c r="AF11" s="36"/>
      <c r="AG11" s="36"/>
      <c r="AH11" s="37" t="s">
        <v>31</v>
      </c>
      <c r="AI11" s="36"/>
      <c r="AJ11" s="36"/>
      <c r="AK11" s="36"/>
      <c r="AL11" s="36"/>
    </row>
    <row r="12" spans="1:38" ht="24" customHeight="1" x14ac:dyDescent="0.4">
      <c r="A12" s="36"/>
      <c r="B12" s="36"/>
      <c r="C12" s="45"/>
      <c r="D12" s="46"/>
      <c r="E12" s="46"/>
      <c r="F12" s="46"/>
      <c r="G12" s="47"/>
      <c r="H12" s="36"/>
      <c r="I12" s="36"/>
      <c r="J12" s="36"/>
      <c r="K12" s="36"/>
      <c r="L12" s="37" t="s">
        <v>12</v>
      </c>
      <c r="M12" s="36"/>
      <c r="N12" s="37" t="s">
        <v>26</v>
      </c>
      <c r="O12" s="36"/>
      <c r="P12" s="37" t="s">
        <v>27</v>
      </c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</row>
    <row r="13" spans="1:38" ht="33" customHeight="1" x14ac:dyDescent="0.4">
      <c r="A13" s="12">
        <v>1</v>
      </c>
      <c r="B13" s="13"/>
      <c r="C13" s="115"/>
      <c r="D13" s="116"/>
      <c r="E13" s="116"/>
      <c r="F13" s="116"/>
      <c r="G13" s="117"/>
      <c r="H13" s="118"/>
      <c r="I13" s="119"/>
      <c r="J13" s="120"/>
      <c r="K13" s="120"/>
      <c r="L13" s="121"/>
      <c r="M13" s="121"/>
      <c r="N13" s="106"/>
      <c r="O13" s="106"/>
      <c r="P13" s="106"/>
      <c r="Q13" s="106"/>
      <c r="R13" s="14">
        <f t="shared" ref="R13:R22" si="0">SUM(ROUNDDOWN(L13,1)*ROUNDDOWN(N13,0)*ROUNDDOWN(P13,0))/1000000</f>
        <v>0</v>
      </c>
      <c r="S13" s="14"/>
      <c r="T13" s="14"/>
      <c r="U13" s="14"/>
      <c r="V13" s="107"/>
      <c r="W13" s="107"/>
      <c r="X13" s="5">
        <f>ROUNDDOWN(SUM(R13*V13),3)</f>
        <v>0</v>
      </c>
      <c r="Y13" s="6"/>
      <c r="Z13" s="6"/>
      <c r="AA13" s="6"/>
      <c r="AB13" s="7"/>
      <c r="AC13" s="38"/>
      <c r="AD13" s="39"/>
      <c r="AE13" s="39"/>
      <c r="AF13" s="39"/>
      <c r="AG13" s="40"/>
      <c r="AH13" s="5">
        <f>X13-AC13</f>
        <v>0</v>
      </c>
      <c r="AI13" s="6"/>
      <c r="AJ13" s="6"/>
      <c r="AK13" s="6"/>
      <c r="AL13" s="7"/>
    </row>
    <row r="14" spans="1:38" ht="33" customHeight="1" x14ac:dyDescent="0.4">
      <c r="A14" s="12">
        <f>A13+1</f>
        <v>2</v>
      </c>
      <c r="B14" s="13"/>
      <c r="C14" s="115"/>
      <c r="D14" s="116"/>
      <c r="E14" s="116"/>
      <c r="F14" s="116"/>
      <c r="G14" s="117"/>
      <c r="H14" s="118"/>
      <c r="I14" s="119"/>
      <c r="J14" s="120"/>
      <c r="K14" s="120"/>
      <c r="L14" s="121"/>
      <c r="M14" s="121"/>
      <c r="N14" s="106"/>
      <c r="O14" s="106"/>
      <c r="P14" s="106"/>
      <c r="Q14" s="106"/>
      <c r="R14" s="14">
        <f t="shared" si="0"/>
        <v>0</v>
      </c>
      <c r="S14" s="14"/>
      <c r="T14" s="14"/>
      <c r="U14" s="14"/>
      <c r="V14" s="107"/>
      <c r="W14" s="107"/>
      <c r="X14" s="5">
        <f t="shared" ref="X14:X19" si="1">ROUNDDOWN(SUM(R14*V14),3)</f>
        <v>0</v>
      </c>
      <c r="Y14" s="6"/>
      <c r="Z14" s="6"/>
      <c r="AA14" s="6"/>
      <c r="AB14" s="7"/>
      <c r="AC14" s="38"/>
      <c r="AD14" s="39"/>
      <c r="AE14" s="39"/>
      <c r="AF14" s="39"/>
      <c r="AG14" s="40"/>
      <c r="AH14" s="5">
        <f t="shared" ref="AH14:AH15" si="2">X14-AC14</f>
        <v>0</v>
      </c>
      <c r="AI14" s="6"/>
      <c r="AJ14" s="6"/>
      <c r="AK14" s="6"/>
      <c r="AL14" s="7"/>
    </row>
    <row r="15" spans="1:38" ht="33" customHeight="1" x14ac:dyDescent="0.4">
      <c r="A15" s="12">
        <f t="shared" ref="A15:A22" si="3">A14+1</f>
        <v>3</v>
      </c>
      <c r="B15" s="13"/>
      <c r="C15" s="115"/>
      <c r="D15" s="116"/>
      <c r="E15" s="116"/>
      <c r="F15" s="116"/>
      <c r="G15" s="117"/>
      <c r="H15" s="118"/>
      <c r="I15" s="119"/>
      <c r="J15" s="120"/>
      <c r="K15" s="120"/>
      <c r="L15" s="121"/>
      <c r="M15" s="121"/>
      <c r="N15" s="106"/>
      <c r="O15" s="106"/>
      <c r="P15" s="106"/>
      <c r="Q15" s="106"/>
      <c r="R15" s="14">
        <f t="shared" si="0"/>
        <v>0</v>
      </c>
      <c r="S15" s="14"/>
      <c r="T15" s="14"/>
      <c r="U15" s="14"/>
      <c r="V15" s="107"/>
      <c r="W15" s="107"/>
      <c r="X15" s="5">
        <f>ROUNDDOWN(SUM(R15*V15),3)</f>
        <v>0</v>
      </c>
      <c r="Y15" s="6"/>
      <c r="Z15" s="6"/>
      <c r="AA15" s="6"/>
      <c r="AB15" s="7"/>
      <c r="AC15" s="38"/>
      <c r="AD15" s="39"/>
      <c r="AE15" s="39"/>
      <c r="AF15" s="39"/>
      <c r="AG15" s="40"/>
      <c r="AH15" s="5">
        <f t="shared" si="2"/>
        <v>0</v>
      </c>
      <c r="AI15" s="6"/>
      <c r="AJ15" s="6"/>
      <c r="AK15" s="6"/>
      <c r="AL15" s="7"/>
    </row>
    <row r="16" spans="1:38" ht="33" customHeight="1" x14ac:dyDescent="0.4">
      <c r="A16" s="12">
        <f t="shared" si="3"/>
        <v>4</v>
      </c>
      <c r="B16" s="13"/>
      <c r="C16" s="115"/>
      <c r="D16" s="116"/>
      <c r="E16" s="116"/>
      <c r="F16" s="116"/>
      <c r="G16" s="117"/>
      <c r="H16" s="118"/>
      <c r="I16" s="119"/>
      <c r="J16" s="120"/>
      <c r="K16" s="120"/>
      <c r="L16" s="121"/>
      <c r="M16" s="121"/>
      <c r="N16" s="106"/>
      <c r="O16" s="106"/>
      <c r="P16" s="106"/>
      <c r="Q16" s="106"/>
      <c r="R16" s="14">
        <f t="shared" si="0"/>
        <v>0</v>
      </c>
      <c r="S16" s="14"/>
      <c r="T16" s="14"/>
      <c r="U16" s="14"/>
      <c r="V16" s="107"/>
      <c r="W16" s="107"/>
      <c r="X16" s="5">
        <f t="shared" si="1"/>
        <v>0</v>
      </c>
      <c r="Y16" s="6"/>
      <c r="Z16" s="6"/>
      <c r="AA16" s="6"/>
      <c r="AB16" s="7"/>
      <c r="AC16" s="38"/>
      <c r="AD16" s="39"/>
      <c r="AE16" s="39"/>
      <c r="AF16" s="39"/>
      <c r="AG16" s="40"/>
      <c r="AH16" s="5">
        <f>X16-AC16</f>
        <v>0</v>
      </c>
      <c r="AI16" s="6"/>
      <c r="AJ16" s="6"/>
      <c r="AK16" s="6"/>
      <c r="AL16" s="7"/>
    </row>
    <row r="17" spans="1:38" ht="33" customHeight="1" x14ac:dyDescent="0.4">
      <c r="A17" s="12">
        <f t="shared" si="3"/>
        <v>5</v>
      </c>
      <c r="B17" s="13"/>
      <c r="C17" s="115"/>
      <c r="D17" s="116"/>
      <c r="E17" s="116"/>
      <c r="F17" s="116"/>
      <c r="G17" s="117"/>
      <c r="H17" s="118"/>
      <c r="I17" s="119"/>
      <c r="J17" s="120"/>
      <c r="K17" s="120"/>
      <c r="L17" s="121"/>
      <c r="M17" s="121"/>
      <c r="N17" s="106"/>
      <c r="O17" s="106"/>
      <c r="P17" s="106"/>
      <c r="Q17" s="106"/>
      <c r="R17" s="14">
        <f t="shared" si="0"/>
        <v>0</v>
      </c>
      <c r="S17" s="14"/>
      <c r="T17" s="14"/>
      <c r="U17" s="14"/>
      <c r="V17" s="107"/>
      <c r="W17" s="107"/>
      <c r="X17" s="5">
        <f t="shared" si="1"/>
        <v>0</v>
      </c>
      <c r="Y17" s="6"/>
      <c r="Z17" s="6"/>
      <c r="AA17" s="6"/>
      <c r="AB17" s="7"/>
      <c r="AC17" s="38"/>
      <c r="AD17" s="39"/>
      <c r="AE17" s="39"/>
      <c r="AF17" s="39"/>
      <c r="AG17" s="40"/>
      <c r="AH17" s="5">
        <f t="shared" ref="AH17:AH22" si="4">X17-AC17</f>
        <v>0</v>
      </c>
      <c r="AI17" s="6"/>
      <c r="AJ17" s="6"/>
      <c r="AK17" s="6"/>
      <c r="AL17" s="7"/>
    </row>
    <row r="18" spans="1:38" ht="33" customHeight="1" x14ac:dyDescent="0.4">
      <c r="A18" s="12">
        <f t="shared" si="3"/>
        <v>6</v>
      </c>
      <c r="B18" s="13"/>
      <c r="C18" s="115"/>
      <c r="D18" s="116"/>
      <c r="E18" s="116"/>
      <c r="F18" s="116"/>
      <c r="G18" s="117"/>
      <c r="H18" s="118"/>
      <c r="I18" s="119"/>
      <c r="J18" s="120"/>
      <c r="K18" s="120"/>
      <c r="L18" s="121"/>
      <c r="M18" s="121"/>
      <c r="N18" s="106"/>
      <c r="O18" s="106"/>
      <c r="P18" s="106"/>
      <c r="Q18" s="106"/>
      <c r="R18" s="14">
        <f t="shared" si="0"/>
        <v>0</v>
      </c>
      <c r="S18" s="14"/>
      <c r="T18" s="14"/>
      <c r="U18" s="14"/>
      <c r="V18" s="107"/>
      <c r="W18" s="107"/>
      <c r="X18" s="5">
        <f t="shared" si="1"/>
        <v>0</v>
      </c>
      <c r="Y18" s="6"/>
      <c r="Z18" s="6"/>
      <c r="AA18" s="6"/>
      <c r="AB18" s="7"/>
      <c r="AC18" s="38"/>
      <c r="AD18" s="39"/>
      <c r="AE18" s="39"/>
      <c r="AF18" s="39"/>
      <c r="AG18" s="40"/>
      <c r="AH18" s="5">
        <f t="shared" si="4"/>
        <v>0</v>
      </c>
      <c r="AI18" s="6"/>
      <c r="AJ18" s="6"/>
      <c r="AK18" s="6"/>
      <c r="AL18" s="7"/>
    </row>
    <row r="19" spans="1:38" ht="33" customHeight="1" x14ac:dyDescent="0.4">
      <c r="A19" s="12">
        <f t="shared" si="3"/>
        <v>7</v>
      </c>
      <c r="B19" s="13"/>
      <c r="C19" s="115"/>
      <c r="D19" s="116"/>
      <c r="E19" s="116"/>
      <c r="F19" s="116"/>
      <c r="G19" s="117"/>
      <c r="H19" s="118"/>
      <c r="I19" s="119"/>
      <c r="J19" s="120"/>
      <c r="K19" s="120"/>
      <c r="L19" s="121"/>
      <c r="M19" s="121"/>
      <c r="N19" s="106"/>
      <c r="O19" s="106"/>
      <c r="P19" s="106"/>
      <c r="Q19" s="106"/>
      <c r="R19" s="14">
        <f t="shared" si="0"/>
        <v>0</v>
      </c>
      <c r="S19" s="14"/>
      <c r="T19" s="14"/>
      <c r="U19" s="14"/>
      <c r="V19" s="107"/>
      <c r="W19" s="107"/>
      <c r="X19" s="5">
        <f t="shared" si="1"/>
        <v>0</v>
      </c>
      <c r="Y19" s="6"/>
      <c r="Z19" s="6"/>
      <c r="AA19" s="6"/>
      <c r="AB19" s="7"/>
      <c r="AC19" s="38"/>
      <c r="AD19" s="39"/>
      <c r="AE19" s="39"/>
      <c r="AF19" s="39"/>
      <c r="AG19" s="40"/>
      <c r="AH19" s="5">
        <f>X19-AC19</f>
        <v>0</v>
      </c>
      <c r="AI19" s="6"/>
      <c r="AJ19" s="6"/>
      <c r="AK19" s="6"/>
      <c r="AL19" s="7"/>
    </row>
    <row r="20" spans="1:38" ht="33" customHeight="1" x14ac:dyDescent="0.4">
      <c r="A20" s="12">
        <f t="shared" si="3"/>
        <v>8</v>
      </c>
      <c r="B20" s="13"/>
      <c r="C20" s="115"/>
      <c r="D20" s="116"/>
      <c r="E20" s="116"/>
      <c r="F20" s="116"/>
      <c r="G20" s="117"/>
      <c r="H20" s="118"/>
      <c r="I20" s="119"/>
      <c r="J20" s="120"/>
      <c r="K20" s="120"/>
      <c r="L20" s="121"/>
      <c r="M20" s="121"/>
      <c r="N20" s="106"/>
      <c r="O20" s="106"/>
      <c r="P20" s="106"/>
      <c r="Q20" s="106"/>
      <c r="R20" s="14">
        <f t="shared" si="0"/>
        <v>0</v>
      </c>
      <c r="S20" s="14"/>
      <c r="T20" s="14"/>
      <c r="U20" s="14"/>
      <c r="V20" s="107"/>
      <c r="W20" s="107"/>
      <c r="X20" s="5">
        <f t="shared" ref="X20:X22" si="5">ROUNDDOWN(SUM(R20*V20),3)</f>
        <v>0</v>
      </c>
      <c r="Y20" s="6"/>
      <c r="Z20" s="6"/>
      <c r="AA20" s="6"/>
      <c r="AB20" s="7"/>
      <c r="AC20" s="38"/>
      <c r="AD20" s="39"/>
      <c r="AE20" s="39"/>
      <c r="AF20" s="39"/>
      <c r="AG20" s="40"/>
      <c r="AH20" s="5">
        <f t="shared" si="4"/>
        <v>0</v>
      </c>
      <c r="AI20" s="6"/>
      <c r="AJ20" s="6"/>
      <c r="AK20" s="6"/>
      <c r="AL20" s="7"/>
    </row>
    <row r="21" spans="1:38" ht="33" customHeight="1" x14ac:dyDescent="0.4">
      <c r="A21" s="12">
        <f t="shared" si="3"/>
        <v>9</v>
      </c>
      <c r="B21" s="13"/>
      <c r="C21" s="115"/>
      <c r="D21" s="116"/>
      <c r="E21" s="116"/>
      <c r="F21" s="116"/>
      <c r="G21" s="117"/>
      <c r="H21" s="118"/>
      <c r="I21" s="119"/>
      <c r="J21" s="120"/>
      <c r="K21" s="120"/>
      <c r="L21" s="121"/>
      <c r="M21" s="121"/>
      <c r="N21" s="106"/>
      <c r="O21" s="106"/>
      <c r="P21" s="106"/>
      <c r="Q21" s="106"/>
      <c r="R21" s="14">
        <f t="shared" si="0"/>
        <v>0</v>
      </c>
      <c r="S21" s="14"/>
      <c r="T21" s="14"/>
      <c r="U21" s="14"/>
      <c r="V21" s="107"/>
      <c r="W21" s="107"/>
      <c r="X21" s="5">
        <f t="shared" si="5"/>
        <v>0</v>
      </c>
      <c r="Y21" s="6"/>
      <c r="Z21" s="6"/>
      <c r="AA21" s="6"/>
      <c r="AB21" s="7"/>
      <c r="AC21" s="38"/>
      <c r="AD21" s="39"/>
      <c r="AE21" s="39"/>
      <c r="AF21" s="39"/>
      <c r="AG21" s="40"/>
      <c r="AH21" s="5">
        <f t="shared" si="4"/>
        <v>0</v>
      </c>
      <c r="AI21" s="6"/>
      <c r="AJ21" s="6"/>
      <c r="AK21" s="6"/>
      <c r="AL21" s="7"/>
    </row>
    <row r="22" spans="1:38" ht="33" customHeight="1" thickBot="1" x14ac:dyDescent="0.45">
      <c r="A22" s="91">
        <f t="shared" si="3"/>
        <v>10</v>
      </c>
      <c r="B22" s="92"/>
      <c r="C22" s="112"/>
      <c r="D22" s="113"/>
      <c r="E22" s="113"/>
      <c r="F22" s="113"/>
      <c r="G22" s="114"/>
      <c r="H22" s="108"/>
      <c r="I22" s="109"/>
      <c r="J22" s="110"/>
      <c r="K22" s="110"/>
      <c r="L22" s="111"/>
      <c r="M22" s="111"/>
      <c r="N22" s="122"/>
      <c r="O22" s="122"/>
      <c r="P22" s="122"/>
      <c r="Q22" s="122"/>
      <c r="R22" s="102">
        <f t="shared" si="0"/>
        <v>0</v>
      </c>
      <c r="S22" s="102"/>
      <c r="T22" s="102"/>
      <c r="U22" s="102"/>
      <c r="V22" s="123"/>
      <c r="W22" s="123"/>
      <c r="X22" s="82">
        <f t="shared" si="5"/>
        <v>0</v>
      </c>
      <c r="Y22" s="83"/>
      <c r="Z22" s="83"/>
      <c r="AA22" s="83"/>
      <c r="AB22" s="84"/>
      <c r="AC22" s="85"/>
      <c r="AD22" s="86"/>
      <c r="AE22" s="86"/>
      <c r="AF22" s="86"/>
      <c r="AG22" s="87"/>
      <c r="AH22" s="82">
        <f t="shared" si="4"/>
        <v>0</v>
      </c>
      <c r="AI22" s="83"/>
      <c r="AJ22" s="83"/>
      <c r="AK22" s="83"/>
      <c r="AL22" s="84"/>
    </row>
    <row r="23" spans="1:38" ht="33" customHeight="1" thickTop="1" x14ac:dyDescent="0.4">
      <c r="A23" s="103" t="s">
        <v>38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5"/>
      <c r="X23" s="88">
        <f>SUM(X13:AB22)</f>
        <v>0</v>
      </c>
      <c r="Y23" s="89"/>
      <c r="Z23" s="89"/>
      <c r="AA23" s="89"/>
      <c r="AB23" s="90"/>
      <c r="AC23" s="133">
        <f>SUM(AC13:AG22)</f>
        <v>0</v>
      </c>
      <c r="AD23" s="134"/>
      <c r="AE23" s="134"/>
      <c r="AF23" s="134"/>
      <c r="AG23" s="135"/>
      <c r="AH23" s="88">
        <f>SUM(AH13:AL22)</f>
        <v>0</v>
      </c>
      <c r="AI23" s="89"/>
      <c r="AJ23" s="89"/>
      <c r="AK23" s="89"/>
      <c r="AL23" s="90"/>
    </row>
    <row r="24" spans="1:38" ht="33" customHeight="1" x14ac:dyDescent="0.4">
      <c r="A24" s="20" t="s">
        <v>14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2"/>
      <c r="X24" s="5">
        <f>$X$23+$X$52+$X$81+$X$110+$X$139+$X$168+$X$197+$X$226+$X$255+$X$284</f>
        <v>0</v>
      </c>
      <c r="Y24" s="6"/>
      <c r="Z24" s="6"/>
      <c r="AA24" s="6"/>
      <c r="AB24" s="7"/>
      <c r="AC24" s="38">
        <f>$AC$23+$AC$52+$AC$81+$AC$110+$AC$139+$AC$168+$AC$197+$AC$226+$AC$255+$AC$284</f>
        <v>0</v>
      </c>
      <c r="AD24" s="39"/>
      <c r="AE24" s="39"/>
      <c r="AF24" s="39"/>
      <c r="AG24" s="40"/>
      <c r="AH24" s="5">
        <f>$AH$23+$AH$52+$AH$81+$AH$110+$AH$139+$AH$168+$AH$197+$AH$226+$AH$255+$AH$284</f>
        <v>0</v>
      </c>
      <c r="AI24" s="6"/>
      <c r="AJ24" s="6"/>
      <c r="AK24" s="6"/>
      <c r="AL24" s="7"/>
    </row>
    <row r="25" spans="1:38" ht="36" customHeight="1" x14ac:dyDescent="0.4">
      <c r="B25" s="10" t="s">
        <v>34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E25" s="1" t="s">
        <v>25</v>
      </c>
    </row>
    <row r="26" spans="1:38" ht="24" customHeight="1" x14ac:dyDescent="0.4">
      <c r="C26" s="4">
        <f>第５号!C30</f>
        <v>0</v>
      </c>
      <c r="D26" s="4"/>
      <c r="E26" s="4">
        <f>第５号!E30</f>
        <v>0</v>
      </c>
      <c r="F26" s="4"/>
      <c r="G26" s="4" t="s">
        <v>18</v>
      </c>
      <c r="H26" s="4"/>
      <c r="I26" s="4">
        <f>第５号!I30</f>
        <v>0</v>
      </c>
      <c r="J26" s="4"/>
      <c r="K26" s="4" t="s">
        <v>19</v>
      </c>
      <c r="L26" s="4"/>
      <c r="M26" s="4">
        <f>第５号!M30</f>
        <v>0</v>
      </c>
      <c r="N26" s="4"/>
      <c r="O26" s="4" t="s">
        <v>20</v>
      </c>
      <c r="P26" s="4"/>
    </row>
    <row r="27" spans="1:38" ht="24" customHeight="1" x14ac:dyDescent="0.4">
      <c r="N27" s="1" t="s">
        <v>21</v>
      </c>
    </row>
    <row r="28" spans="1:38" ht="24" customHeight="1" x14ac:dyDescent="0.4">
      <c r="Q28" s="1" t="s">
        <v>22</v>
      </c>
      <c r="S28" s="129">
        <f>第５号!S32</f>
        <v>0</v>
      </c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</row>
    <row r="29" spans="1:38" ht="24" customHeight="1" x14ac:dyDescent="0.4">
      <c r="Q29" s="2" t="s">
        <v>23</v>
      </c>
      <c r="R29" s="2"/>
      <c r="S29" s="131">
        <f>第５号!S33</f>
        <v>0</v>
      </c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2" t="s">
        <v>24</v>
      </c>
    </row>
    <row r="30" spans="1:38" ht="24" customHeight="1" x14ac:dyDescent="0.4">
      <c r="A30" s="1" t="s">
        <v>3</v>
      </c>
    </row>
    <row r="31" spans="1:38" ht="24" customHeight="1" x14ac:dyDescent="0.4"/>
    <row r="32" spans="1:38" ht="24" customHeight="1" x14ac:dyDescent="0.4">
      <c r="B32" s="1" t="s">
        <v>6</v>
      </c>
    </row>
    <row r="33" spans="1:38" ht="24" customHeight="1" x14ac:dyDescent="0.4">
      <c r="A33" s="4" t="s">
        <v>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8" ht="24" customHeight="1" x14ac:dyDescent="0.4">
      <c r="A34" s="29" t="s">
        <v>4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</row>
    <row r="35" spans="1:38" ht="24" customHeight="1" x14ac:dyDescent="0.4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</row>
    <row r="36" spans="1:38" ht="24" customHeight="1" x14ac:dyDescent="0.4">
      <c r="A36" s="36" t="s">
        <v>0</v>
      </c>
      <c r="B36" s="36"/>
      <c r="C36" s="36"/>
      <c r="D36" s="36" t="s">
        <v>1</v>
      </c>
      <c r="E36" s="36"/>
      <c r="F36" s="36"/>
      <c r="G36" s="36"/>
      <c r="H36" s="36"/>
      <c r="I36" s="124">
        <f>第５号!I267</f>
        <v>0</v>
      </c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6"/>
    </row>
    <row r="37" spans="1:38" ht="24" customHeight="1" x14ac:dyDescent="0.4">
      <c r="A37" s="36"/>
      <c r="B37" s="36"/>
      <c r="C37" s="36"/>
      <c r="D37" s="36" t="s">
        <v>2</v>
      </c>
      <c r="E37" s="36"/>
      <c r="F37" s="36"/>
      <c r="G37" s="36"/>
      <c r="H37" s="36"/>
      <c r="I37" s="124">
        <f>第５号!I268</f>
        <v>0</v>
      </c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6"/>
    </row>
    <row r="38" spans="1:38" ht="17.25" customHeight="1" x14ac:dyDescent="0.4">
      <c r="A38" s="28" t="s">
        <v>36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</row>
    <row r="39" spans="1:38" ht="42.75" customHeight="1" x14ac:dyDescent="0.4">
      <c r="A39" s="127" t="s">
        <v>37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</row>
    <row r="40" spans="1:38" ht="24" customHeight="1" x14ac:dyDescent="0.4">
      <c r="A40" s="36" t="s">
        <v>7</v>
      </c>
      <c r="B40" s="36"/>
      <c r="C40" s="42" t="s">
        <v>8</v>
      </c>
      <c r="D40" s="43"/>
      <c r="E40" s="43"/>
      <c r="F40" s="43"/>
      <c r="G40" s="44"/>
      <c r="H40" s="36" t="s">
        <v>9</v>
      </c>
      <c r="I40" s="36"/>
      <c r="J40" s="37" t="s">
        <v>10</v>
      </c>
      <c r="K40" s="36"/>
      <c r="L40" s="36" t="s">
        <v>11</v>
      </c>
      <c r="M40" s="36"/>
      <c r="N40" s="36"/>
      <c r="O40" s="36"/>
      <c r="P40" s="36"/>
      <c r="Q40" s="36"/>
      <c r="R40" s="37" t="s">
        <v>28</v>
      </c>
      <c r="S40" s="36"/>
      <c r="T40" s="36"/>
      <c r="U40" s="36"/>
      <c r="V40" s="36" t="s">
        <v>13</v>
      </c>
      <c r="W40" s="36"/>
      <c r="X40" s="37" t="s">
        <v>29</v>
      </c>
      <c r="Y40" s="36"/>
      <c r="Z40" s="36"/>
      <c r="AA40" s="36"/>
      <c r="AB40" s="36"/>
      <c r="AC40" s="37" t="s">
        <v>30</v>
      </c>
      <c r="AD40" s="36"/>
      <c r="AE40" s="36"/>
      <c r="AF40" s="36"/>
      <c r="AG40" s="36"/>
      <c r="AH40" s="37" t="s">
        <v>31</v>
      </c>
      <c r="AI40" s="36"/>
      <c r="AJ40" s="36"/>
      <c r="AK40" s="36"/>
      <c r="AL40" s="36"/>
    </row>
    <row r="41" spans="1:38" ht="24" customHeight="1" x14ac:dyDescent="0.4">
      <c r="A41" s="36"/>
      <c r="B41" s="36"/>
      <c r="C41" s="45"/>
      <c r="D41" s="46"/>
      <c r="E41" s="46"/>
      <c r="F41" s="46"/>
      <c r="G41" s="47"/>
      <c r="H41" s="36"/>
      <c r="I41" s="36"/>
      <c r="J41" s="36"/>
      <c r="K41" s="36"/>
      <c r="L41" s="37" t="s">
        <v>12</v>
      </c>
      <c r="M41" s="36"/>
      <c r="N41" s="37" t="s">
        <v>26</v>
      </c>
      <c r="O41" s="36"/>
      <c r="P41" s="37" t="s">
        <v>27</v>
      </c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1:38" ht="33" customHeight="1" x14ac:dyDescent="0.4">
      <c r="A42" s="12">
        <f>A22+1</f>
        <v>11</v>
      </c>
      <c r="B42" s="13"/>
      <c r="C42" s="115"/>
      <c r="D42" s="116"/>
      <c r="E42" s="116"/>
      <c r="F42" s="116"/>
      <c r="G42" s="117"/>
      <c r="H42" s="118"/>
      <c r="I42" s="119"/>
      <c r="J42" s="120"/>
      <c r="K42" s="120"/>
      <c r="L42" s="121"/>
      <c r="M42" s="121"/>
      <c r="N42" s="106"/>
      <c r="O42" s="106"/>
      <c r="P42" s="106"/>
      <c r="Q42" s="106"/>
      <c r="R42" s="14">
        <f t="shared" ref="R42:R51" si="6">SUM(ROUNDDOWN(L42,1)*ROUNDDOWN(N42,0)*ROUNDDOWN(P42,0))/1000000</f>
        <v>0</v>
      </c>
      <c r="S42" s="14"/>
      <c r="T42" s="14"/>
      <c r="U42" s="14"/>
      <c r="V42" s="107"/>
      <c r="W42" s="107"/>
      <c r="X42" s="5">
        <f t="shared" ref="X42:X48" si="7">ROUNDDOWN(SUM(R42*V42),3)</f>
        <v>0</v>
      </c>
      <c r="Y42" s="6"/>
      <c r="Z42" s="6"/>
      <c r="AA42" s="6"/>
      <c r="AB42" s="7"/>
      <c r="AC42" s="38"/>
      <c r="AD42" s="39"/>
      <c r="AE42" s="39"/>
      <c r="AF42" s="39"/>
      <c r="AG42" s="40"/>
      <c r="AH42" s="5">
        <f>X42-AC42</f>
        <v>0</v>
      </c>
      <c r="AI42" s="6"/>
      <c r="AJ42" s="6"/>
      <c r="AK42" s="6"/>
      <c r="AL42" s="7"/>
    </row>
    <row r="43" spans="1:38" ht="33" customHeight="1" x14ac:dyDescent="0.4">
      <c r="A43" s="12">
        <f t="shared" ref="A43:A51" si="8">A42+1</f>
        <v>12</v>
      </c>
      <c r="B43" s="13"/>
      <c r="C43" s="115"/>
      <c r="D43" s="116"/>
      <c r="E43" s="116"/>
      <c r="F43" s="116"/>
      <c r="G43" s="117"/>
      <c r="H43" s="118"/>
      <c r="I43" s="119"/>
      <c r="J43" s="120"/>
      <c r="K43" s="120"/>
      <c r="L43" s="121"/>
      <c r="M43" s="121"/>
      <c r="N43" s="106"/>
      <c r="O43" s="106"/>
      <c r="P43" s="106"/>
      <c r="Q43" s="106"/>
      <c r="R43" s="14">
        <f t="shared" si="6"/>
        <v>0</v>
      </c>
      <c r="S43" s="14"/>
      <c r="T43" s="14"/>
      <c r="U43" s="14"/>
      <c r="V43" s="107"/>
      <c r="W43" s="107"/>
      <c r="X43" s="5">
        <f t="shared" si="7"/>
        <v>0</v>
      </c>
      <c r="Y43" s="6"/>
      <c r="Z43" s="6"/>
      <c r="AA43" s="6"/>
      <c r="AB43" s="7"/>
      <c r="AC43" s="38"/>
      <c r="AD43" s="39"/>
      <c r="AE43" s="39"/>
      <c r="AF43" s="39"/>
      <c r="AG43" s="40"/>
      <c r="AH43" s="5">
        <f t="shared" ref="AH43:AH44" si="9">X43-AC43</f>
        <v>0</v>
      </c>
      <c r="AI43" s="6"/>
      <c r="AJ43" s="6"/>
      <c r="AK43" s="6"/>
      <c r="AL43" s="7"/>
    </row>
    <row r="44" spans="1:38" ht="33" customHeight="1" x14ac:dyDescent="0.4">
      <c r="A44" s="12">
        <f t="shared" si="8"/>
        <v>13</v>
      </c>
      <c r="B44" s="13"/>
      <c r="C44" s="115"/>
      <c r="D44" s="116"/>
      <c r="E44" s="116"/>
      <c r="F44" s="116"/>
      <c r="G44" s="117"/>
      <c r="H44" s="118"/>
      <c r="I44" s="119"/>
      <c r="J44" s="120"/>
      <c r="K44" s="120"/>
      <c r="L44" s="121"/>
      <c r="M44" s="121"/>
      <c r="N44" s="106"/>
      <c r="O44" s="106"/>
      <c r="P44" s="106"/>
      <c r="Q44" s="106"/>
      <c r="R44" s="14">
        <f t="shared" si="6"/>
        <v>0</v>
      </c>
      <c r="S44" s="14"/>
      <c r="T44" s="14"/>
      <c r="U44" s="14"/>
      <c r="V44" s="107"/>
      <c r="W44" s="107"/>
      <c r="X44" s="5">
        <f t="shared" si="7"/>
        <v>0</v>
      </c>
      <c r="Y44" s="6"/>
      <c r="Z44" s="6"/>
      <c r="AA44" s="6"/>
      <c r="AB44" s="7"/>
      <c r="AC44" s="38"/>
      <c r="AD44" s="39"/>
      <c r="AE44" s="39"/>
      <c r="AF44" s="39"/>
      <c r="AG44" s="40"/>
      <c r="AH44" s="5">
        <f t="shared" si="9"/>
        <v>0</v>
      </c>
      <c r="AI44" s="6"/>
      <c r="AJ44" s="6"/>
      <c r="AK44" s="6"/>
      <c r="AL44" s="7"/>
    </row>
    <row r="45" spans="1:38" ht="33" customHeight="1" x14ac:dyDescent="0.4">
      <c r="A45" s="12">
        <f t="shared" si="8"/>
        <v>14</v>
      </c>
      <c r="B45" s="13"/>
      <c r="C45" s="115"/>
      <c r="D45" s="116"/>
      <c r="E45" s="116"/>
      <c r="F45" s="116"/>
      <c r="G45" s="117"/>
      <c r="H45" s="118"/>
      <c r="I45" s="119"/>
      <c r="J45" s="120"/>
      <c r="K45" s="120"/>
      <c r="L45" s="121"/>
      <c r="M45" s="121"/>
      <c r="N45" s="106"/>
      <c r="O45" s="106"/>
      <c r="P45" s="106"/>
      <c r="Q45" s="106"/>
      <c r="R45" s="14">
        <f t="shared" si="6"/>
        <v>0</v>
      </c>
      <c r="S45" s="14"/>
      <c r="T45" s="14"/>
      <c r="U45" s="14"/>
      <c r="V45" s="107"/>
      <c r="W45" s="107"/>
      <c r="X45" s="5">
        <f t="shared" si="7"/>
        <v>0</v>
      </c>
      <c r="Y45" s="6"/>
      <c r="Z45" s="6"/>
      <c r="AA45" s="6"/>
      <c r="AB45" s="7"/>
      <c r="AC45" s="38"/>
      <c r="AD45" s="39"/>
      <c r="AE45" s="39"/>
      <c r="AF45" s="39"/>
      <c r="AG45" s="40"/>
      <c r="AH45" s="5">
        <f>X45-AC45</f>
        <v>0</v>
      </c>
      <c r="AI45" s="6"/>
      <c r="AJ45" s="6"/>
      <c r="AK45" s="6"/>
      <c r="AL45" s="7"/>
    </row>
    <row r="46" spans="1:38" ht="33" customHeight="1" x14ac:dyDescent="0.4">
      <c r="A46" s="12">
        <f t="shared" si="8"/>
        <v>15</v>
      </c>
      <c r="B46" s="13"/>
      <c r="C46" s="115"/>
      <c r="D46" s="116"/>
      <c r="E46" s="116"/>
      <c r="F46" s="116"/>
      <c r="G46" s="117"/>
      <c r="H46" s="118"/>
      <c r="I46" s="119"/>
      <c r="J46" s="120"/>
      <c r="K46" s="120"/>
      <c r="L46" s="121"/>
      <c r="M46" s="121"/>
      <c r="N46" s="106"/>
      <c r="O46" s="106"/>
      <c r="P46" s="106"/>
      <c r="Q46" s="106"/>
      <c r="R46" s="14">
        <f t="shared" si="6"/>
        <v>0</v>
      </c>
      <c r="S46" s="14"/>
      <c r="T46" s="14"/>
      <c r="U46" s="14"/>
      <c r="V46" s="107"/>
      <c r="W46" s="107"/>
      <c r="X46" s="5">
        <f t="shared" si="7"/>
        <v>0</v>
      </c>
      <c r="Y46" s="6"/>
      <c r="Z46" s="6"/>
      <c r="AA46" s="6"/>
      <c r="AB46" s="7"/>
      <c r="AC46" s="38"/>
      <c r="AD46" s="39"/>
      <c r="AE46" s="39"/>
      <c r="AF46" s="39"/>
      <c r="AG46" s="40"/>
      <c r="AH46" s="5">
        <f t="shared" ref="AH46:AH51" si="10">X46-AC46</f>
        <v>0</v>
      </c>
      <c r="AI46" s="6"/>
      <c r="AJ46" s="6"/>
      <c r="AK46" s="6"/>
      <c r="AL46" s="7"/>
    </row>
    <row r="47" spans="1:38" ht="33" customHeight="1" x14ac:dyDescent="0.4">
      <c r="A47" s="12">
        <f t="shared" si="8"/>
        <v>16</v>
      </c>
      <c r="B47" s="13"/>
      <c r="C47" s="115"/>
      <c r="D47" s="116"/>
      <c r="E47" s="116"/>
      <c r="F47" s="116"/>
      <c r="G47" s="117"/>
      <c r="H47" s="118"/>
      <c r="I47" s="119"/>
      <c r="J47" s="120"/>
      <c r="K47" s="120"/>
      <c r="L47" s="121"/>
      <c r="M47" s="121"/>
      <c r="N47" s="106"/>
      <c r="O47" s="106"/>
      <c r="P47" s="106"/>
      <c r="Q47" s="106"/>
      <c r="R47" s="14">
        <f t="shared" si="6"/>
        <v>0</v>
      </c>
      <c r="S47" s="14"/>
      <c r="T47" s="14"/>
      <c r="U47" s="14"/>
      <c r="V47" s="107"/>
      <c r="W47" s="107"/>
      <c r="X47" s="5">
        <f t="shared" si="7"/>
        <v>0</v>
      </c>
      <c r="Y47" s="6"/>
      <c r="Z47" s="6"/>
      <c r="AA47" s="6"/>
      <c r="AB47" s="7"/>
      <c r="AC47" s="38"/>
      <c r="AD47" s="39"/>
      <c r="AE47" s="39"/>
      <c r="AF47" s="39"/>
      <c r="AG47" s="40"/>
      <c r="AH47" s="5">
        <f t="shared" si="10"/>
        <v>0</v>
      </c>
      <c r="AI47" s="6"/>
      <c r="AJ47" s="6"/>
      <c r="AK47" s="6"/>
      <c r="AL47" s="7"/>
    </row>
    <row r="48" spans="1:38" ht="33" customHeight="1" x14ac:dyDescent="0.4">
      <c r="A48" s="12">
        <f t="shared" si="8"/>
        <v>17</v>
      </c>
      <c r="B48" s="13"/>
      <c r="C48" s="115"/>
      <c r="D48" s="116"/>
      <c r="E48" s="116"/>
      <c r="F48" s="116"/>
      <c r="G48" s="117"/>
      <c r="H48" s="118"/>
      <c r="I48" s="119"/>
      <c r="J48" s="120"/>
      <c r="K48" s="120"/>
      <c r="L48" s="121"/>
      <c r="M48" s="121"/>
      <c r="N48" s="106"/>
      <c r="O48" s="106"/>
      <c r="P48" s="106"/>
      <c r="Q48" s="106"/>
      <c r="R48" s="14">
        <f t="shared" si="6"/>
        <v>0</v>
      </c>
      <c r="S48" s="14"/>
      <c r="T48" s="14"/>
      <c r="U48" s="14"/>
      <c r="V48" s="107"/>
      <c r="W48" s="107"/>
      <c r="X48" s="5">
        <f t="shared" si="7"/>
        <v>0</v>
      </c>
      <c r="Y48" s="6"/>
      <c r="Z48" s="6"/>
      <c r="AA48" s="6"/>
      <c r="AB48" s="7"/>
      <c r="AC48" s="38"/>
      <c r="AD48" s="39"/>
      <c r="AE48" s="39"/>
      <c r="AF48" s="39"/>
      <c r="AG48" s="40"/>
      <c r="AH48" s="5">
        <f t="shared" si="10"/>
        <v>0</v>
      </c>
      <c r="AI48" s="6"/>
      <c r="AJ48" s="6"/>
      <c r="AK48" s="6"/>
      <c r="AL48" s="7"/>
    </row>
    <row r="49" spans="1:38" ht="33" customHeight="1" x14ac:dyDescent="0.4">
      <c r="A49" s="12">
        <f t="shared" si="8"/>
        <v>18</v>
      </c>
      <c r="B49" s="13"/>
      <c r="C49" s="115"/>
      <c r="D49" s="116"/>
      <c r="E49" s="116"/>
      <c r="F49" s="116"/>
      <c r="G49" s="117"/>
      <c r="H49" s="118"/>
      <c r="I49" s="119"/>
      <c r="J49" s="120"/>
      <c r="K49" s="120"/>
      <c r="L49" s="121"/>
      <c r="M49" s="121"/>
      <c r="N49" s="106"/>
      <c r="O49" s="106"/>
      <c r="P49" s="106"/>
      <c r="Q49" s="106"/>
      <c r="R49" s="14">
        <f t="shared" si="6"/>
        <v>0</v>
      </c>
      <c r="S49" s="14"/>
      <c r="T49" s="14"/>
      <c r="U49" s="14"/>
      <c r="V49" s="107"/>
      <c r="W49" s="107"/>
      <c r="X49" s="5">
        <f t="shared" ref="X49:X51" si="11">ROUNDDOWN(SUM(R49*V49),3)</f>
        <v>0</v>
      </c>
      <c r="Y49" s="6"/>
      <c r="Z49" s="6"/>
      <c r="AA49" s="6"/>
      <c r="AB49" s="7"/>
      <c r="AC49" s="38"/>
      <c r="AD49" s="39"/>
      <c r="AE49" s="39"/>
      <c r="AF49" s="39"/>
      <c r="AG49" s="40"/>
      <c r="AH49" s="5">
        <f t="shared" si="10"/>
        <v>0</v>
      </c>
      <c r="AI49" s="6"/>
      <c r="AJ49" s="6"/>
      <c r="AK49" s="6"/>
      <c r="AL49" s="7"/>
    </row>
    <row r="50" spans="1:38" ht="33" customHeight="1" x14ac:dyDescent="0.4">
      <c r="A50" s="12">
        <f t="shared" si="8"/>
        <v>19</v>
      </c>
      <c r="B50" s="13"/>
      <c r="C50" s="115"/>
      <c r="D50" s="116"/>
      <c r="E50" s="116"/>
      <c r="F50" s="116"/>
      <c r="G50" s="117"/>
      <c r="H50" s="118"/>
      <c r="I50" s="119"/>
      <c r="J50" s="120"/>
      <c r="K50" s="120"/>
      <c r="L50" s="121"/>
      <c r="M50" s="121"/>
      <c r="N50" s="106"/>
      <c r="O50" s="106"/>
      <c r="P50" s="106"/>
      <c r="Q50" s="106"/>
      <c r="R50" s="14">
        <f t="shared" si="6"/>
        <v>0</v>
      </c>
      <c r="S50" s="14"/>
      <c r="T50" s="14"/>
      <c r="U50" s="14"/>
      <c r="V50" s="107"/>
      <c r="W50" s="107"/>
      <c r="X50" s="5">
        <f t="shared" si="11"/>
        <v>0</v>
      </c>
      <c r="Y50" s="6"/>
      <c r="Z50" s="6"/>
      <c r="AA50" s="6"/>
      <c r="AB50" s="7"/>
      <c r="AC50" s="38"/>
      <c r="AD50" s="39"/>
      <c r="AE50" s="39"/>
      <c r="AF50" s="39"/>
      <c r="AG50" s="40"/>
      <c r="AH50" s="5">
        <f t="shared" si="10"/>
        <v>0</v>
      </c>
      <c r="AI50" s="6"/>
      <c r="AJ50" s="6"/>
      <c r="AK50" s="6"/>
      <c r="AL50" s="7"/>
    </row>
    <row r="51" spans="1:38" ht="33" customHeight="1" thickBot="1" x14ac:dyDescent="0.45">
      <c r="A51" s="91">
        <f t="shared" si="8"/>
        <v>20</v>
      </c>
      <c r="B51" s="92"/>
      <c r="C51" s="112"/>
      <c r="D51" s="113"/>
      <c r="E51" s="113"/>
      <c r="F51" s="113"/>
      <c r="G51" s="114"/>
      <c r="H51" s="108"/>
      <c r="I51" s="109"/>
      <c r="J51" s="110"/>
      <c r="K51" s="110"/>
      <c r="L51" s="111"/>
      <c r="M51" s="111"/>
      <c r="N51" s="122"/>
      <c r="O51" s="122"/>
      <c r="P51" s="122"/>
      <c r="Q51" s="122"/>
      <c r="R51" s="102">
        <f t="shared" si="6"/>
        <v>0</v>
      </c>
      <c r="S51" s="102"/>
      <c r="T51" s="102"/>
      <c r="U51" s="102"/>
      <c r="V51" s="123"/>
      <c r="W51" s="123"/>
      <c r="X51" s="82">
        <f t="shared" si="11"/>
        <v>0</v>
      </c>
      <c r="Y51" s="83"/>
      <c r="Z51" s="83"/>
      <c r="AA51" s="83"/>
      <c r="AB51" s="84"/>
      <c r="AC51" s="85"/>
      <c r="AD51" s="86"/>
      <c r="AE51" s="86"/>
      <c r="AF51" s="86"/>
      <c r="AG51" s="87"/>
      <c r="AH51" s="82">
        <f t="shared" si="10"/>
        <v>0</v>
      </c>
      <c r="AI51" s="83"/>
      <c r="AJ51" s="83"/>
      <c r="AK51" s="83"/>
      <c r="AL51" s="84"/>
    </row>
    <row r="52" spans="1:38" ht="33" customHeight="1" thickTop="1" x14ac:dyDescent="0.4">
      <c r="A52" s="103" t="s">
        <v>38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5"/>
      <c r="X52" s="88">
        <f>SUM(X42:AB51)</f>
        <v>0</v>
      </c>
      <c r="Y52" s="89"/>
      <c r="Z52" s="89"/>
      <c r="AA52" s="89"/>
      <c r="AB52" s="90"/>
      <c r="AC52" s="133">
        <f>SUM(AC42:AG51)</f>
        <v>0</v>
      </c>
      <c r="AD52" s="134"/>
      <c r="AE52" s="134"/>
      <c r="AF52" s="134"/>
      <c r="AG52" s="135"/>
      <c r="AH52" s="88">
        <f>SUM(AH42:AL51)</f>
        <v>0</v>
      </c>
      <c r="AI52" s="89"/>
      <c r="AJ52" s="89"/>
      <c r="AK52" s="89"/>
      <c r="AL52" s="90"/>
    </row>
    <row r="53" spans="1:38" ht="33" customHeight="1" x14ac:dyDescent="0.4">
      <c r="A53" s="20" t="s">
        <v>14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2"/>
      <c r="X53" s="5">
        <f>$X$23+$X$52+$X$81+$X$110+$X$139+$X$168+$X$197+$X$226+$X$255+$X$284</f>
        <v>0</v>
      </c>
      <c r="Y53" s="6"/>
      <c r="Z53" s="6"/>
      <c r="AA53" s="6"/>
      <c r="AB53" s="7"/>
      <c r="AC53" s="38">
        <f>$AC$23+$AC$52+$AC$81+$AC$110+$AC$139+$AC$168+$AC$197+$AC$226+$AC$255+$AC$284</f>
        <v>0</v>
      </c>
      <c r="AD53" s="39"/>
      <c r="AE53" s="39"/>
      <c r="AF53" s="39"/>
      <c r="AG53" s="40"/>
      <c r="AH53" s="5">
        <f>$AH$23+$AH$52+$AH$81+$AH$110+$AH$139+$AH$168+$AH$197+$AH$226+$AH$255+$AH$284</f>
        <v>0</v>
      </c>
      <c r="AI53" s="6"/>
      <c r="AJ53" s="6"/>
      <c r="AK53" s="6"/>
      <c r="AL53" s="7"/>
    </row>
    <row r="54" spans="1:38" ht="36" customHeight="1" x14ac:dyDescent="0.4">
      <c r="B54" s="10" t="s">
        <v>34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E54" s="1" t="s">
        <v>25</v>
      </c>
    </row>
    <row r="55" spans="1:38" ht="24" customHeight="1" x14ac:dyDescent="0.4">
      <c r="C55" s="4">
        <f>第５号!C289</f>
        <v>0</v>
      </c>
      <c r="D55" s="4"/>
      <c r="E55" s="4">
        <f>第５号!E289</f>
        <v>0</v>
      </c>
      <c r="F55" s="4"/>
      <c r="G55" s="4" t="s">
        <v>18</v>
      </c>
      <c r="H55" s="4"/>
      <c r="I55" s="4">
        <f>第５号!I289</f>
        <v>0</v>
      </c>
      <c r="J55" s="4"/>
      <c r="K55" s="4" t="s">
        <v>19</v>
      </c>
      <c r="L55" s="4"/>
      <c r="M55" s="4">
        <f>第５号!M289</f>
        <v>0</v>
      </c>
      <c r="N55" s="4"/>
      <c r="O55" s="4" t="s">
        <v>20</v>
      </c>
      <c r="P55" s="4"/>
    </row>
    <row r="56" spans="1:38" ht="24" customHeight="1" x14ac:dyDescent="0.4">
      <c r="N56" s="1" t="s">
        <v>21</v>
      </c>
    </row>
    <row r="57" spans="1:38" ht="24" customHeight="1" x14ac:dyDescent="0.4">
      <c r="Q57" s="1" t="s">
        <v>22</v>
      </c>
      <c r="S57" s="129">
        <f>第５号!S291</f>
        <v>0</v>
      </c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</row>
    <row r="58" spans="1:38" ht="24" customHeight="1" x14ac:dyDescent="0.4">
      <c r="Q58" s="2" t="s">
        <v>23</v>
      </c>
      <c r="R58" s="2"/>
      <c r="S58" s="131">
        <f>第５号!S292</f>
        <v>0</v>
      </c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2" t="s">
        <v>24</v>
      </c>
    </row>
    <row r="59" spans="1:38" ht="24" customHeight="1" x14ac:dyDescent="0.4">
      <c r="A59" s="1" t="s">
        <v>3</v>
      </c>
    </row>
    <row r="60" spans="1:38" ht="24" customHeight="1" x14ac:dyDescent="0.4"/>
    <row r="61" spans="1:38" ht="24" customHeight="1" x14ac:dyDescent="0.4">
      <c r="B61" s="1" t="s">
        <v>6</v>
      </c>
    </row>
    <row r="62" spans="1:38" ht="24" customHeight="1" x14ac:dyDescent="0.4">
      <c r="A62" s="4" t="s">
        <v>5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38" ht="24" customHeight="1" x14ac:dyDescent="0.4">
      <c r="A63" s="29" t="s">
        <v>4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</row>
    <row r="64" spans="1:38" ht="24" customHeight="1" x14ac:dyDescent="0.4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</row>
    <row r="65" spans="1:38" ht="24" customHeight="1" x14ac:dyDescent="0.4">
      <c r="A65" s="36" t="s">
        <v>0</v>
      </c>
      <c r="B65" s="36"/>
      <c r="C65" s="36"/>
      <c r="D65" s="36" t="s">
        <v>1</v>
      </c>
      <c r="E65" s="36"/>
      <c r="F65" s="36"/>
      <c r="G65" s="36"/>
      <c r="H65" s="36"/>
      <c r="I65" s="124">
        <f>第５号!I295</f>
        <v>0</v>
      </c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6"/>
    </row>
    <row r="66" spans="1:38" ht="24" customHeight="1" x14ac:dyDescent="0.4">
      <c r="A66" s="36"/>
      <c r="B66" s="36"/>
      <c r="C66" s="36"/>
      <c r="D66" s="36" t="s">
        <v>2</v>
      </c>
      <c r="E66" s="36"/>
      <c r="F66" s="36"/>
      <c r="G66" s="36"/>
      <c r="H66" s="36"/>
      <c r="I66" s="124">
        <f>第５号!I296</f>
        <v>0</v>
      </c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6"/>
    </row>
    <row r="67" spans="1:38" ht="17.25" customHeight="1" x14ac:dyDescent="0.4">
      <c r="A67" s="28" t="s">
        <v>36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</row>
    <row r="68" spans="1:38" ht="42.75" customHeight="1" x14ac:dyDescent="0.4">
      <c r="A68" s="127" t="s">
        <v>37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</row>
    <row r="69" spans="1:38" ht="24" customHeight="1" x14ac:dyDescent="0.4">
      <c r="A69" s="36" t="s">
        <v>7</v>
      </c>
      <c r="B69" s="36"/>
      <c r="C69" s="42" t="s">
        <v>8</v>
      </c>
      <c r="D69" s="43"/>
      <c r="E69" s="43"/>
      <c r="F69" s="43"/>
      <c r="G69" s="44"/>
      <c r="H69" s="36" t="s">
        <v>9</v>
      </c>
      <c r="I69" s="36"/>
      <c r="J69" s="37" t="s">
        <v>10</v>
      </c>
      <c r="K69" s="36"/>
      <c r="L69" s="36" t="s">
        <v>11</v>
      </c>
      <c r="M69" s="36"/>
      <c r="N69" s="36"/>
      <c r="O69" s="36"/>
      <c r="P69" s="36"/>
      <c r="Q69" s="36"/>
      <c r="R69" s="37" t="s">
        <v>28</v>
      </c>
      <c r="S69" s="36"/>
      <c r="T69" s="36"/>
      <c r="U69" s="36"/>
      <c r="V69" s="36" t="s">
        <v>13</v>
      </c>
      <c r="W69" s="36"/>
      <c r="X69" s="37" t="s">
        <v>29</v>
      </c>
      <c r="Y69" s="36"/>
      <c r="Z69" s="36"/>
      <c r="AA69" s="36"/>
      <c r="AB69" s="36"/>
      <c r="AC69" s="37" t="s">
        <v>30</v>
      </c>
      <c r="AD69" s="36"/>
      <c r="AE69" s="36"/>
      <c r="AF69" s="36"/>
      <c r="AG69" s="36"/>
      <c r="AH69" s="37" t="s">
        <v>31</v>
      </c>
      <c r="AI69" s="36"/>
      <c r="AJ69" s="36"/>
      <c r="AK69" s="36"/>
      <c r="AL69" s="36"/>
    </row>
    <row r="70" spans="1:38" ht="24" customHeight="1" x14ac:dyDescent="0.4">
      <c r="A70" s="36"/>
      <c r="B70" s="36"/>
      <c r="C70" s="45"/>
      <c r="D70" s="46"/>
      <c r="E70" s="46"/>
      <c r="F70" s="46"/>
      <c r="G70" s="47"/>
      <c r="H70" s="36"/>
      <c r="I70" s="36"/>
      <c r="J70" s="36"/>
      <c r="K70" s="36"/>
      <c r="L70" s="37" t="s">
        <v>12</v>
      </c>
      <c r="M70" s="36"/>
      <c r="N70" s="37" t="s">
        <v>26</v>
      </c>
      <c r="O70" s="36"/>
      <c r="P70" s="37" t="s">
        <v>27</v>
      </c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38" ht="33" customHeight="1" x14ac:dyDescent="0.4">
      <c r="A71" s="12">
        <f>A51+1</f>
        <v>21</v>
      </c>
      <c r="B71" s="13"/>
      <c r="C71" s="115"/>
      <c r="D71" s="116"/>
      <c r="E71" s="116"/>
      <c r="F71" s="116"/>
      <c r="G71" s="117"/>
      <c r="H71" s="118"/>
      <c r="I71" s="119"/>
      <c r="J71" s="120"/>
      <c r="K71" s="120"/>
      <c r="L71" s="121"/>
      <c r="M71" s="121"/>
      <c r="N71" s="106"/>
      <c r="O71" s="106"/>
      <c r="P71" s="106"/>
      <c r="Q71" s="106"/>
      <c r="R71" s="14">
        <f t="shared" ref="R71:R80" si="12">SUM(ROUNDDOWN(L71,1)*ROUNDDOWN(N71,0)*ROUNDDOWN(P71,0))/1000000</f>
        <v>0</v>
      </c>
      <c r="S71" s="14"/>
      <c r="T71" s="14"/>
      <c r="U71" s="14"/>
      <c r="V71" s="107"/>
      <c r="W71" s="107"/>
      <c r="X71" s="5">
        <f t="shared" ref="X71:X77" si="13">ROUNDDOWN(SUM(R71*V71),3)</f>
        <v>0</v>
      </c>
      <c r="Y71" s="6"/>
      <c r="Z71" s="6"/>
      <c r="AA71" s="6"/>
      <c r="AB71" s="7"/>
      <c r="AC71" s="38"/>
      <c r="AD71" s="39"/>
      <c r="AE71" s="39"/>
      <c r="AF71" s="39"/>
      <c r="AG71" s="40"/>
      <c r="AH71" s="5">
        <f>X71-AC71</f>
        <v>0</v>
      </c>
      <c r="AI71" s="6"/>
      <c r="AJ71" s="6"/>
      <c r="AK71" s="6"/>
      <c r="AL71" s="7"/>
    </row>
    <row r="72" spans="1:38" ht="33" customHeight="1" x14ac:dyDescent="0.4">
      <c r="A72" s="12">
        <f t="shared" ref="A72:A80" si="14">A71+1</f>
        <v>22</v>
      </c>
      <c r="B72" s="13"/>
      <c r="C72" s="115"/>
      <c r="D72" s="116"/>
      <c r="E72" s="116"/>
      <c r="F72" s="116"/>
      <c r="G72" s="117"/>
      <c r="H72" s="118"/>
      <c r="I72" s="119"/>
      <c r="J72" s="120"/>
      <c r="K72" s="120"/>
      <c r="L72" s="121"/>
      <c r="M72" s="121"/>
      <c r="N72" s="106"/>
      <c r="O72" s="106"/>
      <c r="P72" s="106"/>
      <c r="Q72" s="106"/>
      <c r="R72" s="14">
        <f t="shared" si="12"/>
        <v>0</v>
      </c>
      <c r="S72" s="14"/>
      <c r="T72" s="14"/>
      <c r="U72" s="14"/>
      <c r="V72" s="107"/>
      <c r="W72" s="107"/>
      <c r="X72" s="5">
        <f t="shared" si="13"/>
        <v>0</v>
      </c>
      <c r="Y72" s="6"/>
      <c r="Z72" s="6"/>
      <c r="AA72" s="6"/>
      <c r="AB72" s="7"/>
      <c r="AC72" s="38"/>
      <c r="AD72" s="39"/>
      <c r="AE72" s="39"/>
      <c r="AF72" s="39"/>
      <c r="AG72" s="40"/>
      <c r="AH72" s="5">
        <f t="shared" ref="AH72:AH73" si="15">X72-AC72</f>
        <v>0</v>
      </c>
      <c r="AI72" s="6"/>
      <c r="AJ72" s="6"/>
      <c r="AK72" s="6"/>
      <c r="AL72" s="7"/>
    </row>
    <row r="73" spans="1:38" ht="33" customHeight="1" x14ac:dyDescent="0.4">
      <c r="A73" s="12">
        <f t="shared" si="14"/>
        <v>23</v>
      </c>
      <c r="B73" s="13"/>
      <c r="C73" s="115"/>
      <c r="D73" s="116"/>
      <c r="E73" s="116"/>
      <c r="F73" s="116"/>
      <c r="G73" s="117"/>
      <c r="H73" s="118"/>
      <c r="I73" s="119"/>
      <c r="J73" s="120"/>
      <c r="K73" s="120"/>
      <c r="L73" s="121"/>
      <c r="M73" s="121"/>
      <c r="N73" s="106"/>
      <c r="O73" s="106"/>
      <c r="P73" s="106"/>
      <c r="Q73" s="106"/>
      <c r="R73" s="14">
        <f t="shared" si="12"/>
        <v>0</v>
      </c>
      <c r="S73" s="14"/>
      <c r="T73" s="14"/>
      <c r="U73" s="14"/>
      <c r="V73" s="107"/>
      <c r="W73" s="107"/>
      <c r="X73" s="5">
        <f t="shared" si="13"/>
        <v>0</v>
      </c>
      <c r="Y73" s="6"/>
      <c r="Z73" s="6"/>
      <c r="AA73" s="6"/>
      <c r="AB73" s="7"/>
      <c r="AC73" s="38"/>
      <c r="AD73" s="39"/>
      <c r="AE73" s="39"/>
      <c r="AF73" s="39"/>
      <c r="AG73" s="40"/>
      <c r="AH73" s="5">
        <f t="shared" si="15"/>
        <v>0</v>
      </c>
      <c r="AI73" s="6"/>
      <c r="AJ73" s="6"/>
      <c r="AK73" s="6"/>
      <c r="AL73" s="7"/>
    </row>
    <row r="74" spans="1:38" ht="33" customHeight="1" x14ac:dyDescent="0.4">
      <c r="A74" s="12">
        <f t="shared" si="14"/>
        <v>24</v>
      </c>
      <c r="B74" s="13"/>
      <c r="C74" s="115"/>
      <c r="D74" s="116"/>
      <c r="E74" s="116"/>
      <c r="F74" s="116"/>
      <c r="G74" s="117"/>
      <c r="H74" s="118"/>
      <c r="I74" s="119"/>
      <c r="J74" s="120"/>
      <c r="K74" s="120"/>
      <c r="L74" s="121"/>
      <c r="M74" s="121"/>
      <c r="N74" s="106"/>
      <c r="O74" s="106"/>
      <c r="P74" s="106"/>
      <c r="Q74" s="106"/>
      <c r="R74" s="14">
        <f t="shared" si="12"/>
        <v>0</v>
      </c>
      <c r="S74" s="14"/>
      <c r="T74" s="14"/>
      <c r="U74" s="14"/>
      <c r="V74" s="107"/>
      <c r="W74" s="107"/>
      <c r="X74" s="5">
        <f t="shared" si="13"/>
        <v>0</v>
      </c>
      <c r="Y74" s="6"/>
      <c r="Z74" s="6"/>
      <c r="AA74" s="6"/>
      <c r="AB74" s="7"/>
      <c r="AC74" s="38"/>
      <c r="AD74" s="39"/>
      <c r="AE74" s="39"/>
      <c r="AF74" s="39"/>
      <c r="AG74" s="40"/>
      <c r="AH74" s="5">
        <f>X74-AC74</f>
        <v>0</v>
      </c>
      <c r="AI74" s="6"/>
      <c r="AJ74" s="6"/>
      <c r="AK74" s="6"/>
      <c r="AL74" s="7"/>
    </row>
    <row r="75" spans="1:38" ht="33" customHeight="1" x14ac:dyDescent="0.4">
      <c r="A75" s="12">
        <f t="shared" si="14"/>
        <v>25</v>
      </c>
      <c r="B75" s="13"/>
      <c r="C75" s="115"/>
      <c r="D75" s="116"/>
      <c r="E75" s="116"/>
      <c r="F75" s="116"/>
      <c r="G75" s="117"/>
      <c r="H75" s="118"/>
      <c r="I75" s="119"/>
      <c r="J75" s="120"/>
      <c r="K75" s="120"/>
      <c r="L75" s="121"/>
      <c r="M75" s="121"/>
      <c r="N75" s="106"/>
      <c r="O75" s="106"/>
      <c r="P75" s="106"/>
      <c r="Q75" s="106"/>
      <c r="R75" s="14">
        <f t="shared" si="12"/>
        <v>0</v>
      </c>
      <c r="S75" s="14"/>
      <c r="T75" s="14"/>
      <c r="U75" s="14"/>
      <c r="V75" s="107"/>
      <c r="W75" s="107"/>
      <c r="X75" s="5">
        <f t="shared" si="13"/>
        <v>0</v>
      </c>
      <c r="Y75" s="6"/>
      <c r="Z75" s="6"/>
      <c r="AA75" s="6"/>
      <c r="AB75" s="7"/>
      <c r="AC75" s="38"/>
      <c r="AD75" s="39"/>
      <c r="AE75" s="39"/>
      <c r="AF75" s="39"/>
      <c r="AG75" s="40"/>
      <c r="AH75" s="5">
        <f t="shared" ref="AH75:AH80" si="16">X75-AC75</f>
        <v>0</v>
      </c>
      <c r="AI75" s="6"/>
      <c r="AJ75" s="6"/>
      <c r="AK75" s="6"/>
      <c r="AL75" s="7"/>
    </row>
    <row r="76" spans="1:38" ht="33" customHeight="1" x14ac:dyDescent="0.4">
      <c r="A76" s="12">
        <f t="shared" si="14"/>
        <v>26</v>
      </c>
      <c r="B76" s="13"/>
      <c r="C76" s="115"/>
      <c r="D76" s="116"/>
      <c r="E76" s="116"/>
      <c r="F76" s="116"/>
      <c r="G76" s="117"/>
      <c r="H76" s="118"/>
      <c r="I76" s="119"/>
      <c r="J76" s="120"/>
      <c r="K76" s="120"/>
      <c r="L76" s="121"/>
      <c r="M76" s="121"/>
      <c r="N76" s="106"/>
      <c r="O76" s="106"/>
      <c r="P76" s="106"/>
      <c r="Q76" s="106"/>
      <c r="R76" s="14">
        <f t="shared" si="12"/>
        <v>0</v>
      </c>
      <c r="S76" s="14"/>
      <c r="T76" s="14"/>
      <c r="U76" s="14"/>
      <c r="V76" s="107"/>
      <c r="W76" s="107"/>
      <c r="X76" s="5">
        <f t="shared" si="13"/>
        <v>0</v>
      </c>
      <c r="Y76" s="6"/>
      <c r="Z76" s="6"/>
      <c r="AA76" s="6"/>
      <c r="AB76" s="7"/>
      <c r="AC76" s="38"/>
      <c r="AD76" s="39"/>
      <c r="AE76" s="39"/>
      <c r="AF76" s="39"/>
      <c r="AG76" s="40"/>
      <c r="AH76" s="5">
        <f t="shared" si="16"/>
        <v>0</v>
      </c>
      <c r="AI76" s="6"/>
      <c r="AJ76" s="6"/>
      <c r="AK76" s="6"/>
      <c r="AL76" s="7"/>
    </row>
    <row r="77" spans="1:38" ht="33" customHeight="1" x14ac:dyDescent="0.4">
      <c r="A77" s="12">
        <f t="shared" si="14"/>
        <v>27</v>
      </c>
      <c r="B77" s="13"/>
      <c r="C77" s="115"/>
      <c r="D77" s="116"/>
      <c r="E77" s="116"/>
      <c r="F77" s="116"/>
      <c r="G77" s="117"/>
      <c r="H77" s="118"/>
      <c r="I77" s="119"/>
      <c r="J77" s="120"/>
      <c r="K77" s="120"/>
      <c r="L77" s="121"/>
      <c r="M77" s="121"/>
      <c r="N77" s="106"/>
      <c r="O77" s="106"/>
      <c r="P77" s="106"/>
      <c r="Q77" s="106"/>
      <c r="R77" s="14">
        <f t="shared" si="12"/>
        <v>0</v>
      </c>
      <c r="S77" s="14"/>
      <c r="T77" s="14"/>
      <c r="U77" s="14"/>
      <c r="V77" s="107"/>
      <c r="W77" s="107"/>
      <c r="X77" s="5">
        <f t="shared" si="13"/>
        <v>0</v>
      </c>
      <c r="Y77" s="6"/>
      <c r="Z77" s="6"/>
      <c r="AA77" s="6"/>
      <c r="AB77" s="7"/>
      <c r="AC77" s="38"/>
      <c r="AD77" s="39"/>
      <c r="AE77" s="39"/>
      <c r="AF77" s="39"/>
      <c r="AG77" s="40"/>
      <c r="AH77" s="5">
        <f t="shared" si="16"/>
        <v>0</v>
      </c>
      <c r="AI77" s="6"/>
      <c r="AJ77" s="6"/>
      <c r="AK77" s="6"/>
      <c r="AL77" s="7"/>
    </row>
    <row r="78" spans="1:38" ht="33" customHeight="1" x14ac:dyDescent="0.4">
      <c r="A78" s="12">
        <f t="shared" si="14"/>
        <v>28</v>
      </c>
      <c r="B78" s="13"/>
      <c r="C78" s="115"/>
      <c r="D78" s="116"/>
      <c r="E78" s="116"/>
      <c r="F78" s="116"/>
      <c r="G78" s="117"/>
      <c r="H78" s="118"/>
      <c r="I78" s="119"/>
      <c r="J78" s="120"/>
      <c r="K78" s="120"/>
      <c r="L78" s="121"/>
      <c r="M78" s="121"/>
      <c r="N78" s="106"/>
      <c r="O78" s="106"/>
      <c r="P78" s="106"/>
      <c r="Q78" s="106"/>
      <c r="R78" s="14">
        <f t="shared" si="12"/>
        <v>0</v>
      </c>
      <c r="S78" s="14"/>
      <c r="T78" s="14"/>
      <c r="U78" s="14"/>
      <c r="V78" s="107"/>
      <c r="W78" s="107"/>
      <c r="X78" s="5">
        <f t="shared" ref="X78:X80" si="17">ROUNDDOWN(SUM(R78*V78),3)</f>
        <v>0</v>
      </c>
      <c r="Y78" s="6"/>
      <c r="Z78" s="6"/>
      <c r="AA78" s="6"/>
      <c r="AB78" s="7"/>
      <c r="AC78" s="38"/>
      <c r="AD78" s="39"/>
      <c r="AE78" s="39"/>
      <c r="AF78" s="39"/>
      <c r="AG78" s="40"/>
      <c r="AH78" s="5">
        <f t="shared" si="16"/>
        <v>0</v>
      </c>
      <c r="AI78" s="6"/>
      <c r="AJ78" s="6"/>
      <c r="AK78" s="6"/>
      <c r="AL78" s="7"/>
    </row>
    <row r="79" spans="1:38" ht="33" customHeight="1" x14ac:dyDescent="0.4">
      <c r="A79" s="12">
        <f t="shared" si="14"/>
        <v>29</v>
      </c>
      <c r="B79" s="13"/>
      <c r="C79" s="115"/>
      <c r="D79" s="116"/>
      <c r="E79" s="116"/>
      <c r="F79" s="116"/>
      <c r="G79" s="117"/>
      <c r="H79" s="118"/>
      <c r="I79" s="119"/>
      <c r="J79" s="120"/>
      <c r="K79" s="120"/>
      <c r="L79" s="121"/>
      <c r="M79" s="121"/>
      <c r="N79" s="106"/>
      <c r="O79" s="106"/>
      <c r="P79" s="106"/>
      <c r="Q79" s="106"/>
      <c r="R79" s="14">
        <f t="shared" si="12"/>
        <v>0</v>
      </c>
      <c r="S79" s="14"/>
      <c r="T79" s="14"/>
      <c r="U79" s="14"/>
      <c r="V79" s="107"/>
      <c r="W79" s="107"/>
      <c r="X79" s="5">
        <f t="shared" si="17"/>
        <v>0</v>
      </c>
      <c r="Y79" s="6"/>
      <c r="Z79" s="6"/>
      <c r="AA79" s="6"/>
      <c r="AB79" s="7"/>
      <c r="AC79" s="38"/>
      <c r="AD79" s="39"/>
      <c r="AE79" s="39"/>
      <c r="AF79" s="39"/>
      <c r="AG79" s="40"/>
      <c r="AH79" s="5">
        <f t="shared" si="16"/>
        <v>0</v>
      </c>
      <c r="AI79" s="6"/>
      <c r="AJ79" s="6"/>
      <c r="AK79" s="6"/>
      <c r="AL79" s="7"/>
    </row>
    <row r="80" spans="1:38" ht="33" customHeight="1" thickBot="1" x14ac:dyDescent="0.45">
      <c r="A80" s="91">
        <f t="shared" si="14"/>
        <v>30</v>
      </c>
      <c r="B80" s="92"/>
      <c r="C80" s="112"/>
      <c r="D80" s="113"/>
      <c r="E80" s="113"/>
      <c r="F80" s="113"/>
      <c r="G80" s="114"/>
      <c r="H80" s="108"/>
      <c r="I80" s="109"/>
      <c r="J80" s="110"/>
      <c r="K80" s="110"/>
      <c r="L80" s="111"/>
      <c r="M80" s="111"/>
      <c r="N80" s="122"/>
      <c r="O80" s="122"/>
      <c r="P80" s="122"/>
      <c r="Q80" s="122"/>
      <c r="R80" s="102">
        <f t="shared" si="12"/>
        <v>0</v>
      </c>
      <c r="S80" s="102"/>
      <c r="T80" s="102"/>
      <c r="U80" s="102"/>
      <c r="V80" s="123"/>
      <c r="W80" s="123"/>
      <c r="X80" s="82">
        <f t="shared" si="17"/>
        <v>0</v>
      </c>
      <c r="Y80" s="83"/>
      <c r="Z80" s="83"/>
      <c r="AA80" s="83"/>
      <c r="AB80" s="84"/>
      <c r="AC80" s="85"/>
      <c r="AD80" s="86"/>
      <c r="AE80" s="86"/>
      <c r="AF80" s="86"/>
      <c r="AG80" s="87"/>
      <c r="AH80" s="82">
        <f t="shared" si="16"/>
        <v>0</v>
      </c>
      <c r="AI80" s="83"/>
      <c r="AJ80" s="83"/>
      <c r="AK80" s="83"/>
      <c r="AL80" s="84"/>
    </row>
    <row r="81" spans="1:38" ht="33" customHeight="1" thickTop="1" x14ac:dyDescent="0.4">
      <c r="A81" s="103" t="s">
        <v>38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5"/>
      <c r="X81" s="88">
        <f>SUM(X71:AB80)</f>
        <v>0</v>
      </c>
      <c r="Y81" s="89"/>
      <c r="Z81" s="89"/>
      <c r="AA81" s="89"/>
      <c r="AB81" s="90"/>
      <c r="AC81" s="133">
        <f>SUM(AC71:AG80)</f>
        <v>0</v>
      </c>
      <c r="AD81" s="134"/>
      <c r="AE81" s="134"/>
      <c r="AF81" s="134"/>
      <c r="AG81" s="135"/>
      <c r="AH81" s="88">
        <f>SUM(AH71:AL80)</f>
        <v>0</v>
      </c>
      <c r="AI81" s="89"/>
      <c r="AJ81" s="89"/>
      <c r="AK81" s="89"/>
      <c r="AL81" s="90"/>
    </row>
    <row r="82" spans="1:38" ht="33" customHeight="1" x14ac:dyDescent="0.4">
      <c r="A82" s="20" t="s">
        <v>14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2"/>
      <c r="X82" s="5">
        <f>$X$23+$X$52+$X$81+$X$110+$X$139+$X$168+$X$197+$X$226+$X$255+$X$284</f>
        <v>0</v>
      </c>
      <c r="Y82" s="6"/>
      <c r="Z82" s="6"/>
      <c r="AA82" s="6"/>
      <c r="AB82" s="7"/>
      <c r="AC82" s="38">
        <f>$AC$23+$AC$52+$AC$81+$AC$110+$AC$139+$AC$168+$AC$197+$AC$226+$AC$255+$AC$284</f>
        <v>0</v>
      </c>
      <c r="AD82" s="39"/>
      <c r="AE82" s="39"/>
      <c r="AF82" s="39"/>
      <c r="AG82" s="40"/>
      <c r="AH82" s="5">
        <f>$AH$23+$AH$52+$AH$81+$AH$110+$AH$139+$AH$168+$AH$197+$AH$226+$AH$255+$AH$284</f>
        <v>0</v>
      </c>
      <c r="AI82" s="6"/>
      <c r="AJ82" s="6"/>
      <c r="AK82" s="6"/>
      <c r="AL82" s="7"/>
    </row>
    <row r="83" spans="1:38" ht="36" customHeight="1" x14ac:dyDescent="0.4">
      <c r="B83" s="10" t="s">
        <v>34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E83" s="1" t="s">
        <v>25</v>
      </c>
    </row>
    <row r="84" spans="1:38" ht="24" customHeight="1" x14ac:dyDescent="0.4">
      <c r="C84" s="4">
        <f>第５号!C317</f>
        <v>0</v>
      </c>
      <c r="D84" s="4"/>
      <c r="E84" s="4">
        <f>第５号!E317</f>
        <v>0</v>
      </c>
      <c r="F84" s="4"/>
      <c r="G84" s="4" t="s">
        <v>18</v>
      </c>
      <c r="H84" s="4"/>
      <c r="I84" s="4">
        <f>第５号!I317</f>
        <v>0</v>
      </c>
      <c r="J84" s="4"/>
      <c r="K84" s="4" t="s">
        <v>19</v>
      </c>
      <c r="L84" s="4"/>
      <c r="M84" s="4">
        <f>第５号!M317</f>
        <v>0</v>
      </c>
      <c r="N84" s="4"/>
      <c r="O84" s="4" t="s">
        <v>20</v>
      </c>
      <c r="P84" s="4"/>
    </row>
    <row r="85" spans="1:38" ht="24" customHeight="1" x14ac:dyDescent="0.4">
      <c r="N85" s="1" t="s">
        <v>21</v>
      </c>
    </row>
    <row r="86" spans="1:38" ht="24" customHeight="1" x14ac:dyDescent="0.4">
      <c r="Q86" s="1" t="s">
        <v>22</v>
      </c>
      <c r="S86" s="129">
        <f>第５号!S319</f>
        <v>0</v>
      </c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</row>
    <row r="87" spans="1:38" ht="24" customHeight="1" x14ac:dyDescent="0.4">
      <c r="Q87" s="2" t="s">
        <v>23</v>
      </c>
      <c r="R87" s="2"/>
      <c r="S87" s="131">
        <f>第５号!S320</f>
        <v>0</v>
      </c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2" t="s">
        <v>24</v>
      </c>
    </row>
    <row r="88" spans="1:38" ht="24" customHeight="1" x14ac:dyDescent="0.4">
      <c r="A88" s="1" t="s">
        <v>3</v>
      </c>
    </row>
    <row r="89" spans="1:38" ht="24" customHeight="1" x14ac:dyDescent="0.4"/>
    <row r="90" spans="1:38" ht="24" customHeight="1" x14ac:dyDescent="0.4">
      <c r="B90" s="1" t="s">
        <v>6</v>
      </c>
    </row>
    <row r="91" spans="1:38" ht="24" customHeight="1" x14ac:dyDescent="0.4">
      <c r="A91" s="4" t="s">
        <v>5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</row>
    <row r="92" spans="1:38" ht="24" customHeight="1" x14ac:dyDescent="0.4">
      <c r="A92" s="29" t="s">
        <v>4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</row>
    <row r="93" spans="1:38" ht="24" customHeight="1" x14ac:dyDescent="0.4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</row>
    <row r="94" spans="1:38" ht="24" customHeight="1" x14ac:dyDescent="0.4">
      <c r="A94" s="36" t="s">
        <v>0</v>
      </c>
      <c r="B94" s="36"/>
      <c r="C94" s="36"/>
      <c r="D94" s="36" t="s">
        <v>1</v>
      </c>
      <c r="E94" s="36"/>
      <c r="F94" s="36"/>
      <c r="G94" s="36"/>
      <c r="H94" s="36"/>
      <c r="I94" s="124">
        <f>第５号!I323</f>
        <v>0</v>
      </c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6"/>
    </row>
    <row r="95" spans="1:38" ht="24" customHeight="1" x14ac:dyDescent="0.4">
      <c r="A95" s="36"/>
      <c r="B95" s="36"/>
      <c r="C95" s="36"/>
      <c r="D95" s="36" t="s">
        <v>2</v>
      </c>
      <c r="E95" s="36"/>
      <c r="F95" s="36"/>
      <c r="G95" s="36"/>
      <c r="H95" s="36"/>
      <c r="I95" s="124">
        <f>第５号!I324</f>
        <v>0</v>
      </c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6"/>
    </row>
    <row r="96" spans="1:38" ht="17.25" customHeight="1" x14ac:dyDescent="0.4">
      <c r="A96" s="28" t="s">
        <v>36</v>
      </c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</row>
    <row r="97" spans="1:38" ht="42.75" customHeight="1" x14ac:dyDescent="0.4">
      <c r="A97" s="127" t="s">
        <v>37</v>
      </c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</row>
    <row r="98" spans="1:38" ht="24" customHeight="1" x14ac:dyDescent="0.4">
      <c r="A98" s="36" t="s">
        <v>7</v>
      </c>
      <c r="B98" s="36"/>
      <c r="C98" s="42" t="s">
        <v>8</v>
      </c>
      <c r="D98" s="43"/>
      <c r="E98" s="43"/>
      <c r="F98" s="43"/>
      <c r="G98" s="44"/>
      <c r="H98" s="36" t="s">
        <v>9</v>
      </c>
      <c r="I98" s="36"/>
      <c r="J98" s="37" t="s">
        <v>10</v>
      </c>
      <c r="K98" s="36"/>
      <c r="L98" s="36" t="s">
        <v>11</v>
      </c>
      <c r="M98" s="36"/>
      <c r="N98" s="36"/>
      <c r="O98" s="36"/>
      <c r="P98" s="36"/>
      <c r="Q98" s="36"/>
      <c r="R98" s="37" t="s">
        <v>28</v>
      </c>
      <c r="S98" s="36"/>
      <c r="T98" s="36"/>
      <c r="U98" s="36"/>
      <c r="V98" s="36" t="s">
        <v>13</v>
      </c>
      <c r="W98" s="36"/>
      <c r="X98" s="37" t="s">
        <v>29</v>
      </c>
      <c r="Y98" s="36"/>
      <c r="Z98" s="36"/>
      <c r="AA98" s="36"/>
      <c r="AB98" s="36"/>
      <c r="AC98" s="37" t="s">
        <v>30</v>
      </c>
      <c r="AD98" s="36"/>
      <c r="AE98" s="36"/>
      <c r="AF98" s="36"/>
      <c r="AG98" s="36"/>
      <c r="AH98" s="37" t="s">
        <v>31</v>
      </c>
      <c r="AI98" s="36"/>
      <c r="AJ98" s="36"/>
      <c r="AK98" s="36"/>
      <c r="AL98" s="36"/>
    </row>
    <row r="99" spans="1:38" ht="24" customHeight="1" x14ac:dyDescent="0.4">
      <c r="A99" s="36"/>
      <c r="B99" s="36"/>
      <c r="C99" s="45"/>
      <c r="D99" s="46"/>
      <c r="E99" s="46"/>
      <c r="F99" s="46"/>
      <c r="G99" s="47"/>
      <c r="H99" s="36"/>
      <c r="I99" s="36"/>
      <c r="J99" s="36"/>
      <c r="K99" s="36"/>
      <c r="L99" s="37" t="s">
        <v>12</v>
      </c>
      <c r="M99" s="36"/>
      <c r="N99" s="37" t="s">
        <v>26</v>
      </c>
      <c r="O99" s="36"/>
      <c r="P99" s="37" t="s">
        <v>27</v>
      </c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</row>
    <row r="100" spans="1:38" ht="33" customHeight="1" x14ac:dyDescent="0.4">
      <c r="A100" s="12">
        <f>A80+1</f>
        <v>31</v>
      </c>
      <c r="B100" s="13"/>
      <c r="C100" s="115"/>
      <c r="D100" s="116"/>
      <c r="E100" s="116"/>
      <c r="F100" s="116"/>
      <c r="G100" s="117"/>
      <c r="H100" s="118"/>
      <c r="I100" s="119"/>
      <c r="J100" s="120"/>
      <c r="K100" s="120"/>
      <c r="L100" s="121"/>
      <c r="M100" s="121"/>
      <c r="N100" s="106"/>
      <c r="O100" s="106"/>
      <c r="P100" s="106"/>
      <c r="Q100" s="106"/>
      <c r="R100" s="14">
        <f t="shared" ref="R100:R109" si="18">SUM(ROUNDDOWN(L100,1)*ROUNDDOWN(N100,0)*ROUNDDOWN(P100,0))/1000000</f>
        <v>0</v>
      </c>
      <c r="S100" s="14"/>
      <c r="T100" s="14"/>
      <c r="U100" s="14"/>
      <c r="V100" s="107"/>
      <c r="W100" s="107"/>
      <c r="X100" s="5">
        <f t="shared" ref="X100:X106" si="19">ROUNDDOWN(SUM(R100*V100),3)</f>
        <v>0</v>
      </c>
      <c r="Y100" s="6"/>
      <c r="Z100" s="6"/>
      <c r="AA100" s="6"/>
      <c r="AB100" s="7"/>
      <c r="AC100" s="38"/>
      <c r="AD100" s="39"/>
      <c r="AE100" s="39"/>
      <c r="AF100" s="39"/>
      <c r="AG100" s="40"/>
      <c r="AH100" s="5">
        <f>X100-AC100</f>
        <v>0</v>
      </c>
      <c r="AI100" s="6"/>
      <c r="AJ100" s="6"/>
      <c r="AK100" s="6"/>
      <c r="AL100" s="7"/>
    </row>
    <row r="101" spans="1:38" ht="33" customHeight="1" x14ac:dyDescent="0.4">
      <c r="A101" s="12">
        <f t="shared" ref="A101:A109" si="20">A100+1</f>
        <v>32</v>
      </c>
      <c r="B101" s="13"/>
      <c r="C101" s="115"/>
      <c r="D101" s="116"/>
      <c r="E101" s="116"/>
      <c r="F101" s="116"/>
      <c r="G101" s="117"/>
      <c r="H101" s="118"/>
      <c r="I101" s="119"/>
      <c r="J101" s="120"/>
      <c r="K101" s="120"/>
      <c r="L101" s="121"/>
      <c r="M101" s="121"/>
      <c r="N101" s="106"/>
      <c r="O101" s="106"/>
      <c r="P101" s="106"/>
      <c r="Q101" s="106"/>
      <c r="R101" s="14">
        <f t="shared" si="18"/>
        <v>0</v>
      </c>
      <c r="S101" s="14"/>
      <c r="T101" s="14"/>
      <c r="U101" s="14"/>
      <c r="V101" s="107"/>
      <c r="W101" s="107"/>
      <c r="X101" s="5">
        <f t="shared" si="19"/>
        <v>0</v>
      </c>
      <c r="Y101" s="6"/>
      <c r="Z101" s="6"/>
      <c r="AA101" s="6"/>
      <c r="AB101" s="7"/>
      <c r="AC101" s="38"/>
      <c r="AD101" s="39"/>
      <c r="AE101" s="39"/>
      <c r="AF101" s="39"/>
      <c r="AG101" s="40"/>
      <c r="AH101" s="5">
        <f t="shared" ref="AH101:AH102" si="21">X101-AC101</f>
        <v>0</v>
      </c>
      <c r="AI101" s="6"/>
      <c r="AJ101" s="6"/>
      <c r="AK101" s="6"/>
      <c r="AL101" s="7"/>
    </row>
    <row r="102" spans="1:38" ht="33" customHeight="1" x14ac:dyDescent="0.4">
      <c r="A102" s="12">
        <f t="shared" si="20"/>
        <v>33</v>
      </c>
      <c r="B102" s="13"/>
      <c r="C102" s="115"/>
      <c r="D102" s="116"/>
      <c r="E102" s="116"/>
      <c r="F102" s="116"/>
      <c r="G102" s="117"/>
      <c r="H102" s="118"/>
      <c r="I102" s="119"/>
      <c r="J102" s="120"/>
      <c r="K102" s="120"/>
      <c r="L102" s="121"/>
      <c r="M102" s="121"/>
      <c r="N102" s="106"/>
      <c r="O102" s="106"/>
      <c r="P102" s="106"/>
      <c r="Q102" s="106"/>
      <c r="R102" s="14">
        <f t="shared" si="18"/>
        <v>0</v>
      </c>
      <c r="S102" s="14"/>
      <c r="T102" s="14"/>
      <c r="U102" s="14"/>
      <c r="V102" s="107"/>
      <c r="W102" s="107"/>
      <c r="X102" s="5">
        <f t="shared" si="19"/>
        <v>0</v>
      </c>
      <c r="Y102" s="6"/>
      <c r="Z102" s="6"/>
      <c r="AA102" s="6"/>
      <c r="AB102" s="7"/>
      <c r="AC102" s="38"/>
      <c r="AD102" s="39"/>
      <c r="AE102" s="39"/>
      <c r="AF102" s="39"/>
      <c r="AG102" s="40"/>
      <c r="AH102" s="5">
        <f t="shared" si="21"/>
        <v>0</v>
      </c>
      <c r="AI102" s="6"/>
      <c r="AJ102" s="6"/>
      <c r="AK102" s="6"/>
      <c r="AL102" s="7"/>
    </row>
    <row r="103" spans="1:38" ht="33" customHeight="1" x14ac:dyDescent="0.4">
      <c r="A103" s="12">
        <f t="shared" si="20"/>
        <v>34</v>
      </c>
      <c r="B103" s="13"/>
      <c r="C103" s="115"/>
      <c r="D103" s="116"/>
      <c r="E103" s="116"/>
      <c r="F103" s="116"/>
      <c r="G103" s="117"/>
      <c r="H103" s="118"/>
      <c r="I103" s="119"/>
      <c r="J103" s="120"/>
      <c r="K103" s="120"/>
      <c r="L103" s="121"/>
      <c r="M103" s="121"/>
      <c r="N103" s="106"/>
      <c r="O103" s="106"/>
      <c r="P103" s="106"/>
      <c r="Q103" s="106"/>
      <c r="R103" s="14">
        <f t="shared" si="18"/>
        <v>0</v>
      </c>
      <c r="S103" s="14"/>
      <c r="T103" s="14"/>
      <c r="U103" s="14"/>
      <c r="V103" s="107"/>
      <c r="W103" s="107"/>
      <c r="X103" s="5">
        <f t="shared" si="19"/>
        <v>0</v>
      </c>
      <c r="Y103" s="6"/>
      <c r="Z103" s="6"/>
      <c r="AA103" s="6"/>
      <c r="AB103" s="7"/>
      <c r="AC103" s="38"/>
      <c r="AD103" s="39"/>
      <c r="AE103" s="39"/>
      <c r="AF103" s="39"/>
      <c r="AG103" s="40"/>
      <c r="AH103" s="5">
        <f>X103-AC103</f>
        <v>0</v>
      </c>
      <c r="AI103" s="6"/>
      <c r="AJ103" s="6"/>
      <c r="AK103" s="6"/>
      <c r="AL103" s="7"/>
    </row>
    <row r="104" spans="1:38" ht="33" customHeight="1" x14ac:dyDescent="0.4">
      <c r="A104" s="12">
        <f t="shared" si="20"/>
        <v>35</v>
      </c>
      <c r="B104" s="13"/>
      <c r="C104" s="115"/>
      <c r="D104" s="116"/>
      <c r="E104" s="116"/>
      <c r="F104" s="116"/>
      <c r="G104" s="117"/>
      <c r="H104" s="118"/>
      <c r="I104" s="119"/>
      <c r="J104" s="120"/>
      <c r="K104" s="120"/>
      <c r="L104" s="121"/>
      <c r="M104" s="121"/>
      <c r="N104" s="106"/>
      <c r="O104" s="106"/>
      <c r="P104" s="106"/>
      <c r="Q104" s="106"/>
      <c r="R104" s="14">
        <f t="shared" si="18"/>
        <v>0</v>
      </c>
      <c r="S104" s="14"/>
      <c r="T104" s="14"/>
      <c r="U104" s="14"/>
      <c r="V104" s="107"/>
      <c r="W104" s="107"/>
      <c r="X104" s="5">
        <f t="shared" si="19"/>
        <v>0</v>
      </c>
      <c r="Y104" s="6"/>
      <c r="Z104" s="6"/>
      <c r="AA104" s="6"/>
      <c r="AB104" s="7"/>
      <c r="AC104" s="38"/>
      <c r="AD104" s="39"/>
      <c r="AE104" s="39"/>
      <c r="AF104" s="39"/>
      <c r="AG104" s="40"/>
      <c r="AH104" s="5">
        <f t="shared" ref="AH104:AH109" si="22">X104-AC104</f>
        <v>0</v>
      </c>
      <c r="AI104" s="6"/>
      <c r="AJ104" s="6"/>
      <c r="AK104" s="6"/>
      <c r="AL104" s="7"/>
    </row>
    <row r="105" spans="1:38" ht="33" customHeight="1" x14ac:dyDescent="0.4">
      <c r="A105" s="12">
        <f t="shared" si="20"/>
        <v>36</v>
      </c>
      <c r="B105" s="13"/>
      <c r="C105" s="115"/>
      <c r="D105" s="116"/>
      <c r="E105" s="116"/>
      <c r="F105" s="116"/>
      <c r="G105" s="117"/>
      <c r="H105" s="118"/>
      <c r="I105" s="119"/>
      <c r="J105" s="120"/>
      <c r="K105" s="120"/>
      <c r="L105" s="121"/>
      <c r="M105" s="121"/>
      <c r="N105" s="106"/>
      <c r="O105" s="106"/>
      <c r="P105" s="106"/>
      <c r="Q105" s="106"/>
      <c r="R105" s="14">
        <f t="shared" si="18"/>
        <v>0</v>
      </c>
      <c r="S105" s="14"/>
      <c r="T105" s="14"/>
      <c r="U105" s="14"/>
      <c r="V105" s="107"/>
      <c r="W105" s="107"/>
      <c r="X105" s="5">
        <f t="shared" si="19"/>
        <v>0</v>
      </c>
      <c r="Y105" s="6"/>
      <c r="Z105" s="6"/>
      <c r="AA105" s="6"/>
      <c r="AB105" s="7"/>
      <c r="AC105" s="38"/>
      <c r="AD105" s="39"/>
      <c r="AE105" s="39"/>
      <c r="AF105" s="39"/>
      <c r="AG105" s="40"/>
      <c r="AH105" s="5">
        <f t="shared" si="22"/>
        <v>0</v>
      </c>
      <c r="AI105" s="6"/>
      <c r="AJ105" s="6"/>
      <c r="AK105" s="6"/>
      <c r="AL105" s="7"/>
    </row>
    <row r="106" spans="1:38" ht="33" customHeight="1" x14ac:dyDescent="0.4">
      <c r="A106" s="12">
        <f t="shared" si="20"/>
        <v>37</v>
      </c>
      <c r="B106" s="13"/>
      <c r="C106" s="115"/>
      <c r="D106" s="116"/>
      <c r="E106" s="116"/>
      <c r="F106" s="116"/>
      <c r="G106" s="117"/>
      <c r="H106" s="118"/>
      <c r="I106" s="119"/>
      <c r="J106" s="120"/>
      <c r="K106" s="120"/>
      <c r="L106" s="121"/>
      <c r="M106" s="121"/>
      <c r="N106" s="106"/>
      <c r="O106" s="106"/>
      <c r="P106" s="106"/>
      <c r="Q106" s="106"/>
      <c r="R106" s="14">
        <f t="shared" si="18"/>
        <v>0</v>
      </c>
      <c r="S106" s="14"/>
      <c r="T106" s="14"/>
      <c r="U106" s="14"/>
      <c r="V106" s="107"/>
      <c r="W106" s="107"/>
      <c r="X106" s="5">
        <f t="shared" si="19"/>
        <v>0</v>
      </c>
      <c r="Y106" s="6"/>
      <c r="Z106" s="6"/>
      <c r="AA106" s="6"/>
      <c r="AB106" s="7"/>
      <c r="AC106" s="38"/>
      <c r="AD106" s="39"/>
      <c r="AE106" s="39"/>
      <c r="AF106" s="39"/>
      <c r="AG106" s="40"/>
      <c r="AH106" s="5">
        <f t="shared" si="22"/>
        <v>0</v>
      </c>
      <c r="AI106" s="6"/>
      <c r="AJ106" s="6"/>
      <c r="AK106" s="6"/>
      <c r="AL106" s="7"/>
    </row>
    <row r="107" spans="1:38" ht="33" customHeight="1" x14ac:dyDescent="0.4">
      <c r="A107" s="12">
        <f t="shared" si="20"/>
        <v>38</v>
      </c>
      <c r="B107" s="13"/>
      <c r="C107" s="115"/>
      <c r="D107" s="116"/>
      <c r="E107" s="116"/>
      <c r="F107" s="116"/>
      <c r="G107" s="117"/>
      <c r="H107" s="118"/>
      <c r="I107" s="119"/>
      <c r="J107" s="120"/>
      <c r="K107" s="120"/>
      <c r="L107" s="121"/>
      <c r="M107" s="121"/>
      <c r="N107" s="106"/>
      <c r="O107" s="106"/>
      <c r="P107" s="106"/>
      <c r="Q107" s="106"/>
      <c r="R107" s="14">
        <f t="shared" si="18"/>
        <v>0</v>
      </c>
      <c r="S107" s="14"/>
      <c r="T107" s="14"/>
      <c r="U107" s="14"/>
      <c r="V107" s="107"/>
      <c r="W107" s="107"/>
      <c r="X107" s="5">
        <f t="shared" ref="X107:X109" si="23">ROUNDDOWN(SUM(R107*V107),3)</f>
        <v>0</v>
      </c>
      <c r="Y107" s="6"/>
      <c r="Z107" s="6"/>
      <c r="AA107" s="6"/>
      <c r="AB107" s="7"/>
      <c r="AC107" s="38"/>
      <c r="AD107" s="39"/>
      <c r="AE107" s="39"/>
      <c r="AF107" s="39"/>
      <c r="AG107" s="40"/>
      <c r="AH107" s="5">
        <f t="shared" si="22"/>
        <v>0</v>
      </c>
      <c r="AI107" s="6"/>
      <c r="AJ107" s="6"/>
      <c r="AK107" s="6"/>
      <c r="AL107" s="7"/>
    </row>
    <row r="108" spans="1:38" ht="33" customHeight="1" x14ac:dyDescent="0.4">
      <c r="A108" s="12">
        <f t="shared" si="20"/>
        <v>39</v>
      </c>
      <c r="B108" s="13"/>
      <c r="C108" s="115"/>
      <c r="D108" s="116"/>
      <c r="E108" s="116"/>
      <c r="F108" s="116"/>
      <c r="G108" s="117"/>
      <c r="H108" s="118"/>
      <c r="I108" s="119"/>
      <c r="J108" s="120"/>
      <c r="K108" s="120"/>
      <c r="L108" s="121"/>
      <c r="M108" s="121"/>
      <c r="N108" s="106"/>
      <c r="O108" s="106"/>
      <c r="P108" s="106"/>
      <c r="Q108" s="106"/>
      <c r="R108" s="14">
        <f t="shared" si="18"/>
        <v>0</v>
      </c>
      <c r="S108" s="14"/>
      <c r="T108" s="14"/>
      <c r="U108" s="14"/>
      <c r="V108" s="107"/>
      <c r="W108" s="107"/>
      <c r="X108" s="5">
        <f t="shared" si="23"/>
        <v>0</v>
      </c>
      <c r="Y108" s="6"/>
      <c r="Z108" s="6"/>
      <c r="AA108" s="6"/>
      <c r="AB108" s="7"/>
      <c r="AC108" s="38"/>
      <c r="AD108" s="39"/>
      <c r="AE108" s="39"/>
      <c r="AF108" s="39"/>
      <c r="AG108" s="40"/>
      <c r="AH108" s="5">
        <f t="shared" si="22"/>
        <v>0</v>
      </c>
      <c r="AI108" s="6"/>
      <c r="AJ108" s="6"/>
      <c r="AK108" s="6"/>
      <c r="AL108" s="7"/>
    </row>
    <row r="109" spans="1:38" ht="33" customHeight="1" thickBot="1" x14ac:dyDescent="0.45">
      <c r="A109" s="91">
        <f t="shared" si="20"/>
        <v>40</v>
      </c>
      <c r="B109" s="92"/>
      <c r="C109" s="112"/>
      <c r="D109" s="113"/>
      <c r="E109" s="113"/>
      <c r="F109" s="113"/>
      <c r="G109" s="114"/>
      <c r="H109" s="108"/>
      <c r="I109" s="109"/>
      <c r="J109" s="110"/>
      <c r="K109" s="110"/>
      <c r="L109" s="111"/>
      <c r="M109" s="111"/>
      <c r="N109" s="122"/>
      <c r="O109" s="122"/>
      <c r="P109" s="122"/>
      <c r="Q109" s="122"/>
      <c r="R109" s="102">
        <f t="shared" si="18"/>
        <v>0</v>
      </c>
      <c r="S109" s="102"/>
      <c r="T109" s="102"/>
      <c r="U109" s="102"/>
      <c r="V109" s="123"/>
      <c r="W109" s="123"/>
      <c r="X109" s="82">
        <f t="shared" si="23"/>
        <v>0</v>
      </c>
      <c r="Y109" s="83"/>
      <c r="Z109" s="83"/>
      <c r="AA109" s="83"/>
      <c r="AB109" s="84"/>
      <c r="AC109" s="85"/>
      <c r="AD109" s="86"/>
      <c r="AE109" s="86"/>
      <c r="AF109" s="86"/>
      <c r="AG109" s="87"/>
      <c r="AH109" s="82">
        <f t="shared" si="22"/>
        <v>0</v>
      </c>
      <c r="AI109" s="83"/>
      <c r="AJ109" s="83"/>
      <c r="AK109" s="83"/>
      <c r="AL109" s="84"/>
    </row>
    <row r="110" spans="1:38" ht="33" customHeight="1" thickTop="1" x14ac:dyDescent="0.4">
      <c r="A110" s="103" t="s">
        <v>38</v>
      </c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5"/>
      <c r="X110" s="88">
        <f>SUM(X100:AB109)</f>
        <v>0</v>
      </c>
      <c r="Y110" s="89"/>
      <c r="Z110" s="89"/>
      <c r="AA110" s="89"/>
      <c r="AB110" s="90"/>
      <c r="AC110" s="133">
        <f>SUM(AC100:AG109)</f>
        <v>0</v>
      </c>
      <c r="AD110" s="134"/>
      <c r="AE110" s="134"/>
      <c r="AF110" s="134"/>
      <c r="AG110" s="135"/>
      <c r="AH110" s="88">
        <f>SUM(AH100:AL109)</f>
        <v>0</v>
      </c>
      <c r="AI110" s="89"/>
      <c r="AJ110" s="89"/>
      <c r="AK110" s="89"/>
      <c r="AL110" s="90"/>
    </row>
    <row r="111" spans="1:38" ht="33" customHeight="1" x14ac:dyDescent="0.4">
      <c r="A111" s="20" t="s">
        <v>14</v>
      </c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2"/>
      <c r="X111" s="5">
        <f>$X$23+$X$52+$X$81+$X$110+$X$139+$X$168+$X$197+$X$226+$X$255+$X$284</f>
        <v>0</v>
      </c>
      <c r="Y111" s="6"/>
      <c r="Z111" s="6"/>
      <c r="AA111" s="6"/>
      <c r="AB111" s="7"/>
      <c r="AC111" s="38">
        <f>$AC$23+$AC$52+$AC$81+$AC$110+$AC$139+$AC$168+$AC$197+$AC$226+$AC$255+$AC$284</f>
        <v>0</v>
      </c>
      <c r="AD111" s="39"/>
      <c r="AE111" s="39"/>
      <c r="AF111" s="39"/>
      <c r="AG111" s="40"/>
      <c r="AH111" s="5">
        <f>$AH$23+$AH$52+$AH$81+$AH$110+$AH$139+$AH$168+$AH$197+$AH$226+$AH$255+$AH$284</f>
        <v>0</v>
      </c>
      <c r="AI111" s="6"/>
      <c r="AJ111" s="6"/>
      <c r="AK111" s="6"/>
      <c r="AL111" s="7"/>
    </row>
    <row r="112" spans="1:38" ht="36" customHeight="1" x14ac:dyDescent="0.4">
      <c r="B112" s="10" t="s">
        <v>34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E112" s="1" t="s">
        <v>25</v>
      </c>
    </row>
    <row r="113" spans="1:38" ht="24" customHeight="1" x14ac:dyDescent="0.4">
      <c r="C113" s="4">
        <f>第５号!C345</f>
        <v>0</v>
      </c>
      <c r="D113" s="4"/>
      <c r="E113" s="4">
        <f>第５号!E345</f>
        <v>0</v>
      </c>
      <c r="F113" s="4"/>
      <c r="G113" s="4" t="s">
        <v>18</v>
      </c>
      <c r="H113" s="4"/>
      <c r="I113" s="4">
        <f>第５号!I345</f>
        <v>0</v>
      </c>
      <c r="J113" s="4"/>
      <c r="K113" s="4" t="s">
        <v>19</v>
      </c>
      <c r="L113" s="4"/>
      <c r="M113" s="4">
        <f>第５号!M345</f>
        <v>0</v>
      </c>
      <c r="N113" s="4"/>
      <c r="O113" s="4" t="s">
        <v>20</v>
      </c>
      <c r="P113" s="4"/>
    </row>
    <row r="114" spans="1:38" ht="24" customHeight="1" x14ac:dyDescent="0.4">
      <c r="N114" s="1" t="s">
        <v>21</v>
      </c>
    </row>
    <row r="115" spans="1:38" ht="24" customHeight="1" x14ac:dyDescent="0.4">
      <c r="Q115" s="1" t="s">
        <v>22</v>
      </c>
      <c r="S115" s="129">
        <f>第５号!S347</f>
        <v>0</v>
      </c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  <c r="AG115" s="130"/>
    </row>
    <row r="116" spans="1:38" ht="24" customHeight="1" x14ac:dyDescent="0.4">
      <c r="Q116" s="2" t="s">
        <v>23</v>
      </c>
      <c r="R116" s="2"/>
      <c r="S116" s="131">
        <f>第５号!S348</f>
        <v>0</v>
      </c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2" t="s">
        <v>24</v>
      </c>
    </row>
    <row r="117" spans="1:38" ht="24" customHeight="1" x14ac:dyDescent="0.4">
      <c r="A117" s="1" t="s">
        <v>3</v>
      </c>
    </row>
    <row r="118" spans="1:38" ht="24" customHeight="1" x14ac:dyDescent="0.4"/>
    <row r="119" spans="1:38" ht="24" customHeight="1" x14ac:dyDescent="0.4">
      <c r="B119" s="1" t="s">
        <v>6</v>
      </c>
    </row>
    <row r="120" spans="1:38" ht="24" customHeight="1" x14ac:dyDescent="0.4">
      <c r="A120" s="4" t="s">
        <v>5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</row>
    <row r="121" spans="1:38" ht="24" customHeight="1" x14ac:dyDescent="0.4">
      <c r="A121" s="29" t="s">
        <v>4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</row>
    <row r="122" spans="1:38" ht="24" customHeight="1" x14ac:dyDescent="0.4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</row>
    <row r="123" spans="1:38" ht="24" customHeight="1" x14ac:dyDescent="0.4">
      <c r="A123" s="36" t="s">
        <v>0</v>
      </c>
      <c r="B123" s="36"/>
      <c r="C123" s="36"/>
      <c r="D123" s="36" t="s">
        <v>1</v>
      </c>
      <c r="E123" s="36"/>
      <c r="F123" s="36"/>
      <c r="G123" s="36"/>
      <c r="H123" s="36"/>
      <c r="I123" s="124">
        <f>第５号!I351</f>
        <v>0</v>
      </c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  <c r="AF123" s="125"/>
      <c r="AG123" s="125"/>
      <c r="AH123" s="126"/>
    </row>
    <row r="124" spans="1:38" ht="24" customHeight="1" x14ac:dyDescent="0.4">
      <c r="A124" s="36"/>
      <c r="B124" s="36"/>
      <c r="C124" s="36"/>
      <c r="D124" s="36" t="s">
        <v>2</v>
      </c>
      <c r="E124" s="36"/>
      <c r="F124" s="36"/>
      <c r="G124" s="36"/>
      <c r="H124" s="36"/>
      <c r="I124" s="124">
        <f>第５号!I352</f>
        <v>0</v>
      </c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  <c r="AF124" s="125"/>
      <c r="AG124" s="125"/>
      <c r="AH124" s="126"/>
    </row>
    <row r="125" spans="1:38" ht="17.25" customHeight="1" x14ac:dyDescent="0.4">
      <c r="A125" s="28" t="s">
        <v>36</v>
      </c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</row>
    <row r="126" spans="1:38" ht="42.75" customHeight="1" x14ac:dyDescent="0.4">
      <c r="A126" s="127" t="s">
        <v>37</v>
      </c>
      <c r="B126" s="128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8"/>
      <c r="AF126" s="128"/>
      <c r="AG126" s="128"/>
      <c r="AH126" s="128"/>
      <c r="AI126" s="128"/>
      <c r="AJ126" s="128"/>
    </row>
    <row r="127" spans="1:38" ht="24" customHeight="1" x14ac:dyDescent="0.4">
      <c r="A127" s="36" t="s">
        <v>7</v>
      </c>
      <c r="B127" s="36"/>
      <c r="C127" s="42" t="s">
        <v>8</v>
      </c>
      <c r="D127" s="43"/>
      <c r="E127" s="43"/>
      <c r="F127" s="43"/>
      <c r="G127" s="44"/>
      <c r="H127" s="36" t="s">
        <v>9</v>
      </c>
      <c r="I127" s="36"/>
      <c r="J127" s="37" t="s">
        <v>10</v>
      </c>
      <c r="K127" s="36"/>
      <c r="L127" s="36" t="s">
        <v>11</v>
      </c>
      <c r="M127" s="36"/>
      <c r="N127" s="36"/>
      <c r="O127" s="36"/>
      <c r="P127" s="36"/>
      <c r="Q127" s="36"/>
      <c r="R127" s="37" t="s">
        <v>28</v>
      </c>
      <c r="S127" s="36"/>
      <c r="T127" s="36"/>
      <c r="U127" s="36"/>
      <c r="V127" s="36" t="s">
        <v>13</v>
      </c>
      <c r="W127" s="36"/>
      <c r="X127" s="37" t="s">
        <v>29</v>
      </c>
      <c r="Y127" s="36"/>
      <c r="Z127" s="36"/>
      <c r="AA127" s="36"/>
      <c r="AB127" s="36"/>
      <c r="AC127" s="37" t="s">
        <v>30</v>
      </c>
      <c r="AD127" s="36"/>
      <c r="AE127" s="36"/>
      <c r="AF127" s="36"/>
      <c r="AG127" s="36"/>
      <c r="AH127" s="37" t="s">
        <v>31</v>
      </c>
      <c r="AI127" s="36"/>
      <c r="AJ127" s="36"/>
      <c r="AK127" s="36"/>
      <c r="AL127" s="36"/>
    </row>
    <row r="128" spans="1:38" ht="24" customHeight="1" x14ac:dyDescent="0.4">
      <c r="A128" s="36"/>
      <c r="B128" s="36"/>
      <c r="C128" s="45"/>
      <c r="D128" s="46"/>
      <c r="E128" s="46"/>
      <c r="F128" s="46"/>
      <c r="G128" s="47"/>
      <c r="H128" s="36"/>
      <c r="I128" s="36"/>
      <c r="J128" s="36"/>
      <c r="K128" s="36"/>
      <c r="L128" s="37" t="s">
        <v>12</v>
      </c>
      <c r="M128" s="36"/>
      <c r="N128" s="37" t="s">
        <v>26</v>
      </c>
      <c r="O128" s="36"/>
      <c r="P128" s="37" t="s">
        <v>27</v>
      </c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</row>
    <row r="129" spans="1:38" ht="33" customHeight="1" x14ac:dyDescent="0.4">
      <c r="A129" s="12">
        <f>A109+1</f>
        <v>41</v>
      </c>
      <c r="B129" s="13"/>
      <c r="C129" s="115"/>
      <c r="D129" s="116"/>
      <c r="E129" s="116"/>
      <c r="F129" s="116"/>
      <c r="G129" s="117"/>
      <c r="H129" s="118"/>
      <c r="I129" s="119"/>
      <c r="J129" s="120"/>
      <c r="K129" s="120"/>
      <c r="L129" s="121"/>
      <c r="M129" s="121"/>
      <c r="N129" s="106"/>
      <c r="O129" s="106"/>
      <c r="P129" s="106"/>
      <c r="Q129" s="106"/>
      <c r="R129" s="14">
        <f t="shared" ref="R129:R138" si="24">SUM(ROUNDDOWN(L129,1)*ROUNDDOWN(N129,0)*ROUNDDOWN(P129,0))/1000000</f>
        <v>0</v>
      </c>
      <c r="S129" s="14"/>
      <c r="T129" s="14"/>
      <c r="U129" s="14"/>
      <c r="V129" s="107"/>
      <c r="W129" s="107"/>
      <c r="X129" s="5">
        <f t="shared" ref="X129:X135" si="25">ROUNDDOWN(SUM(R129*V129),3)</f>
        <v>0</v>
      </c>
      <c r="Y129" s="6"/>
      <c r="Z129" s="6"/>
      <c r="AA129" s="6"/>
      <c r="AB129" s="7"/>
      <c r="AC129" s="38"/>
      <c r="AD129" s="39"/>
      <c r="AE129" s="39"/>
      <c r="AF129" s="39"/>
      <c r="AG129" s="40"/>
      <c r="AH129" s="5">
        <f>X129-AC129</f>
        <v>0</v>
      </c>
      <c r="AI129" s="6"/>
      <c r="AJ129" s="6"/>
      <c r="AK129" s="6"/>
      <c r="AL129" s="7"/>
    </row>
    <row r="130" spans="1:38" ht="33" customHeight="1" x14ac:dyDescent="0.4">
      <c r="A130" s="12">
        <f t="shared" ref="A130:A138" si="26">A129+1</f>
        <v>42</v>
      </c>
      <c r="B130" s="13"/>
      <c r="C130" s="115"/>
      <c r="D130" s="116"/>
      <c r="E130" s="116"/>
      <c r="F130" s="116"/>
      <c r="G130" s="117"/>
      <c r="H130" s="118"/>
      <c r="I130" s="119"/>
      <c r="J130" s="120"/>
      <c r="K130" s="120"/>
      <c r="L130" s="121"/>
      <c r="M130" s="121"/>
      <c r="N130" s="106"/>
      <c r="O130" s="106"/>
      <c r="P130" s="106"/>
      <c r="Q130" s="106"/>
      <c r="R130" s="14">
        <f t="shared" si="24"/>
        <v>0</v>
      </c>
      <c r="S130" s="14"/>
      <c r="T130" s="14"/>
      <c r="U130" s="14"/>
      <c r="V130" s="107"/>
      <c r="W130" s="107"/>
      <c r="X130" s="5">
        <f t="shared" si="25"/>
        <v>0</v>
      </c>
      <c r="Y130" s="6"/>
      <c r="Z130" s="6"/>
      <c r="AA130" s="6"/>
      <c r="AB130" s="7"/>
      <c r="AC130" s="38"/>
      <c r="AD130" s="39"/>
      <c r="AE130" s="39"/>
      <c r="AF130" s="39"/>
      <c r="AG130" s="40"/>
      <c r="AH130" s="5">
        <f t="shared" ref="AH130:AH131" si="27">X130-AC130</f>
        <v>0</v>
      </c>
      <c r="AI130" s="6"/>
      <c r="AJ130" s="6"/>
      <c r="AK130" s="6"/>
      <c r="AL130" s="7"/>
    </row>
    <row r="131" spans="1:38" ht="33" customHeight="1" x14ac:dyDescent="0.4">
      <c r="A131" s="12">
        <f t="shared" si="26"/>
        <v>43</v>
      </c>
      <c r="B131" s="13"/>
      <c r="C131" s="115"/>
      <c r="D131" s="116"/>
      <c r="E131" s="116"/>
      <c r="F131" s="116"/>
      <c r="G131" s="117"/>
      <c r="H131" s="118"/>
      <c r="I131" s="119"/>
      <c r="J131" s="120"/>
      <c r="K131" s="120"/>
      <c r="L131" s="121"/>
      <c r="M131" s="121"/>
      <c r="N131" s="106"/>
      <c r="O131" s="106"/>
      <c r="P131" s="106"/>
      <c r="Q131" s="106"/>
      <c r="R131" s="14">
        <f t="shared" si="24"/>
        <v>0</v>
      </c>
      <c r="S131" s="14"/>
      <c r="T131" s="14"/>
      <c r="U131" s="14"/>
      <c r="V131" s="107"/>
      <c r="W131" s="107"/>
      <c r="X131" s="5">
        <f t="shared" si="25"/>
        <v>0</v>
      </c>
      <c r="Y131" s="6"/>
      <c r="Z131" s="6"/>
      <c r="AA131" s="6"/>
      <c r="AB131" s="7"/>
      <c r="AC131" s="38"/>
      <c r="AD131" s="39"/>
      <c r="AE131" s="39"/>
      <c r="AF131" s="39"/>
      <c r="AG131" s="40"/>
      <c r="AH131" s="5">
        <f t="shared" si="27"/>
        <v>0</v>
      </c>
      <c r="AI131" s="6"/>
      <c r="AJ131" s="6"/>
      <c r="AK131" s="6"/>
      <c r="AL131" s="7"/>
    </row>
    <row r="132" spans="1:38" ht="33" customHeight="1" x14ac:dyDescent="0.4">
      <c r="A132" s="12">
        <f t="shared" si="26"/>
        <v>44</v>
      </c>
      <c r="B132" s="13"/>
      <c r="C132" s="115"/>
      <c r="D132" s="116"/>
      <c r="E132" s="116"/>
      <c r="F132" s="116"/>
      <c r="G132" s="117"/>
      <c r="H132" s="118"/>
      <c r="I132" s="119"/>
      <c r="J132" s="120"/>
      <c r="K132" s="120"/>
      <c r="L132" s="121"/>
      <c r="M132" s="121"/>
      <c r="N132" s="106"/>
      <c r="O132" s="106"/>
      <c r="P132" s="106"/>
      <c r="Q132" s="106"/>
      <c r="R132" s="14">
        <f t="shared" si="24"/>
        <v>0</v>
      </c>
      <c r="S132" s="14"/>
      <c r="T132" s="14"/>
      <c r="U132" s="14"/>
      <c r="V132" s="107"/>
      <c r="W132" s="107"/>
      <c r="X132" s="5">
        <f t="shared" si="25"/>
        <v>0</v>
      </c>
      <c r="Y132" s="6"/>
      <c r="Z132" s="6"/>
      <c r="AA132" s="6"/>
      <c r="AB132" s="7"/>
      <c r="AC132" s="38"/>
      <c r="AD132" s="39"/>
      <c r="AE132" s="39"/>
      <c r="AF132" s="39"/>
      <c r="AG132" s="40"/>
      <c r="AH132" s="5">
        <f>X132-AC132</f>
        <v>0</v>
      </c>
      <c r="AI132" s="6"/>
      <c r="AJ132" s="6"/>
      <c r="AK132" s="6"/>
      <c r="AL132" s="7"/>
    </row>
    <row r="133" spans="1:38" ht="33" customHeight="1" x14ac:dyDescent="0.4">
      <c r="A133" s="12">
        <f t="shared" si="26"/>
        <v>45</v>
      </c>
      <c r="B133" s="13"/>
      <c r="C133" s="115"/>
      <c r="D133" s="116"/>
      <c r="E133" s="116"/>
      <c r="F133" s="116"/>
      <c r="G133" s="117"/>
      <c r="H133" s="118"/>
      <c r="I133" s="119"/>
      <c r="J133" s="120"/>
      <c r="K133" s="120"/>
      <c r="L133" s="121"/>
      <c r="M133" s="121"/>
      <c r="N133" s="106"/>
      <c r="O133" s="106"/>
      <c r="P133" s="106"/>
      <c r="Q133" s="106"/>
      <c r="R133" s="14">
        <f t="shared" si="24"/>
        <v>0</v>
      </c>
      <c r="S133" s="14"/>
      <c r="T133" s="14"/>
      <c r="U133" s="14"/>
      <c r="V133" s="107"/>
      <c r="W133" s="107"/>
      <c r="X133" s="5">
        <f t="shared" si="25"/>
        <v>0</v>
      </c>
      <c r="Y133" s="6"/>
      <c r="Z133" s="6"/>
      <c r="AA133" s="6"/>
      <c r="AB133" s="7"/>
      <c r="AC133" s="38"/>
      <c r="AD133" s="39"/>
      <c r="AE133" s="39"/>
      <c r="AF133" s="39"/>
      <c r="AG133" s="40"/>
      <c r="AH133" s="5">
        <f t="shared" ref="AH133:AH138" si="28">X133-AC133</f>
        <v>0</v>
      </c>
      <c r="AI133" s="6"/>
      <c r="AJ133" s="6"/>
      <c r="AK133" s="6"/>
      <c r="AL133" s="7"/>
    </row>
    <row r="134" spans="1:38" ht="33" customHeight="1" x14ac:dyDescent="0.4">
      <c r="A134" s="12">
        <f t="shared" si="26"/>
        <v>46</v>
      </c>
      <c r="B134" s="13"/>
      <c r="C134" s="115"/>
      <c r="D134" s="116"/>
      <c r="E134" s="116"/>
      <c r="F134" s="116"/>
      <c r="G134" s="117"/>
      <c r="H134" s="118"/>
      <c r="I134" s="119"/>
      <c r="J134" s="120"/>
      <c r="K134" s="120"/>
      <c r="L134" s="121"/>
      <c r="M134" s="121"/>
      <c r="N134" s="106"/>
      <c r="O134" s="106"/>
      <c r="P134" s="106"/>
      <c r="Q134" s="106"/>
      <c r="R134" s="14">
        <f t="shared" si="24"/>
        <v>0</v>
      </c>
      <c r="S134" s="14"/>
      <c r="T134" s="14"/>
      <c r="U134" s="14"/>
      <c r="V134" s="107"/>
      <c r="W134" s="107"/>
      <c r="X134" s="5">
        <f t="shared" si="25"/>
        <v>0</v>
      </c>
      <c r="Y134" s="6"/>
      <c r="Z134" s="6"/>
      <c r="AA134" s="6"/>
      <c r="AB134" s="7"/>
      <c r="AC134" s="38"/>
      <c r="AD134" s="39"/>
      <c r="AE134" s="39"/>
      <c r="AF134" s="39"/>
      <c r="AG134" s="40"/>
      <c r="AH134" s="5">
        <f t="shared" si="28"/>
        <v>0</v>
      </c>
      <c r="AI134" s="6"/>
      <c r="AJ134" s="6"/>
      <c r="AK134" s="6"/>
      <c r="AL134" s="7"/>
    </row>
    <row r="135" spans="1:38" ht="33" customHeight="1" x14ac:dyDescent="0.4">
      <c r="A135" s="12">
        <f t="shared" si="26"/>
        <v>47</v>
      </c>
      <c r="B135" s="13"/>
      <c r="C135" s="115"/>
      <c r="D135" s="116"/>
      <c r="E135" s="116"/>
      <c r="F135" s="116"/>
      <c r="G135" s="117"/>
      <c r="H135" s="118"/>
      <c r="I135" s="119"/>
      <c r="J135" s="120"/>
      <c r="K135" s="120"/>
      <c r="L135" s="121"/>
      <c r="M135" s="121"/>
      <c r="N135" s="106"/>
      <c r="O135" s="106"/>
      <c r="P135" s="106"/>
      <c r="Q135" s="106"/>
      <c r="R135" s="14">
        <f t="shared" si="24"/>
        <v>0</v>
      </c>
      <c r="S135" s="14"/>
      <c r="T135" s="14"/>
      <c r="U135" s="14"/>
      <c r="V135" s="107"/>
      <c r="W135" s="107"/>
      <c r="X135" s="5">
        <f t="shared" si="25"/>
        <v>0</v>
      </c>
      <c r="Y135" s="6"/>
      <c r="Z135" s="6"/>
      <c r="AA135" s="6"/>
      <c r="AB135" s="7"/>
      <c r="AC135" s="38"/>
      <c r="AD135" s="39"/>
      <c r="AE135" s="39"/>
      <c r="AF135" s="39"/>
      <c r="AG135" s="40"/>
      <c r="AH135" s="5">
        <f t="shared" si="28"/>
        <v>0</v>
      </c>
      <c r="AI135" s="6"/>
      <c r="AJ135" s="6"/>
      <c r="AK135" s="6"/>
      <c r="AL135" s="7"/>
    </row>
    <row r="136" spans="1:38" ht="33" customHeight="1" x14ac:dyDescent="0.4">
      <c r="A136" s="12">
        <f t="shared" si="26"/>
        <v>48</v>
      </c>
      <c r="B136" s="13"/>
      <c r="C136" s="115"/>
      <c r="D136" s="116"/>
      <c r="E136" s="116"/>
      <c r="F136" s="116"/>
      <c r="G136" s="117"/>
      <c r="H136" s="118"/>
      <c r="I136" s="119"/>
      <c r="J136" s="120"/>
      <c r="K136" s="120"/>
      <c r="L136" s="121"/>
      <c r="M136" s="121"/>
      <c r="N136" s="106"/>
      <c r="O136" s="106"/>
      <c r="P136" s="106"/>
      <c r="Q136" s="106"/>
      <c r="R136" s="14">
        <f t="shared" si="24"/>
        <v>0</v>
      </c>
      <c r="S136" s="14"/>
      <c r="T136" s="14"/>
      <c r="U136" s="14"/>
      <c r="V136" s="107"/>
      <c r="W136" s="107"/>
      <c r="X136" s="5">
        <f t="shared" ref="X136:X138" si="29">ROUNDDOWN(SUM(R136*V136),3)</f>
        <v>0</v>
      </c>
      <c r="Y136" s="6"/>
      <c r="Z136" s="6"/>
      <c r="AA136" s="6"/>
      <c r="AB136" s="7"/>
      <c r="AC136" s="38"/>
      <c r="AD136" s="39"/>
      <c r="AE136" s="39"/>
      <c r="AF136" s="39"/>
      <c r="AG136" s="40"/>
      <c r="AH136" s="5">
        <f t="shared" si="28"/>
        <v>0</v>
      </c>
      <c r="AI136" s="6"/>
      <c r="AJ136" s="6"/>
      <c r="AK136" s="6"/>
      <c r="AL136" s="7"/>
    </row>
    <row r="137" spans="1:38" ht="33" customHeight="1" x14ac:dyDescent="0.4">
      <c r="A137" s="12">
        <f t="shared" si="26"/>
        <v>49</v>
      </c>
      <c r="B137" s="13"/>
      <c r="C137" s="115"/>
      <c r="D137" s="116"/>
      <c r="E137" s="116"/>
      <c r="F137" s="116"/>
      <c r="G137" s="117"/>
      <c r="H137" s="118"/>
      <c r="I137" s="119"/>
      <c r="J137" s="120"/>
      <c r="K137" s="120"/>
      <c r="L137" s="121"/>
      <c r="M137" s="121"/>
      <c r="N137" s="106"/>
      <c r="O137" s="106"/>
      <c r="P137" s="106"/>
      <c r="Q137" s="106"/>
      <c r="R137" s="14">
        <f t="shared" si="24"/>
        <v>0</v>
      </c>
      <c r="S137" s="14"/>
      <c r="T137" s="14"/>
      <c r="U137" s="14"/>
      <c r="V137" s="107"/>
      <c r="W137" s="107"/>
      <c r="X137" s="5">
        <f t="shared" si="29"/>
        <v>0</v>
      </c>
      <c r="Y137" s="6"/>
      <c r="Z137" s="6"/>
      <c r="AA137" s="6"/>
      <c r="AB137" s="7"/>
      <c r="AC137" s="38"/>
      <c r="AD137" s="39"/>
      <c r="AE137" s="39"/>
      <c r="AF137" s="39"/>
      <c r="AG137" s="40"/>
      <c r="AH137" s="5">
        <f t="shared" si="28"/>
        <v>0</v>
      </c>
      <c r="AI137" s="6"/>
      <c r="AJ137" s="6"/>
      <c r="AK137" s="6"/>
      <c r="AL137" s="7"/>
    </row>
    <row r="138" spans="1:38" ht="33" customHeight="1" thickBot="1" x14ac:dyDescent="0.45">
      <c r="A138" s="91">
        <f t="shared" si="26"/>
        <v>50</v>
      </c>
      <c r="B138" s="92"/>
      <c r="C138" s="112"/>
      <c r="D138" s="113"/>
      <c r="E138" s="113"/>
      <c r="F138" s="113"/>
      <c r="G138" s="114"/>
      <c r="H138" s="108"/>
      <c r="I138" s="109"/>
      <c r="J138" s="110"/>
      <c r="K138" s="110"/>
      <c r="L138" s="111"/>
      <c r="M138" s="111"/>
      <c r="N138" s="122"/>
      <c r="O138" s="122"/>
      <c r="P138" s="122"/>
      <c r="Q138" s="122"/>
      <c r="R138" s="102">
        <f t="shared" si="24"/>
        <v>0</v>
      </c>
      <c r="S138" s="102"/>
      <c r="T138" s="102"/>
      <c r="U138" s="102"/>
      <c r="V138" s="123"/>
      <c r="W138" s="123"/>
      <c r="X138" s="82">
        <f t="shared" si="29"/>
        <v>0</v>
      </c>
      <c r="Y138" s="83"/>
      <c r="Z138" s="83"/>
      <c r="AA138" s="83"/>
      <c r="AB138" s="84"/>
      <c r="AC138" s="85"/>
      <c r="AD138" s="86"/>
      <c r="AE138" s="86"/>
      <c r="AF138" s="86"/>
      <c r="AG138" s="87"/>
      <c r="AH138" s="82">
        <f t="shared" si="28"/>
        <v>0</v>
      </c>
      <c r="AI138" s="83"/>
      <c r="AJ138" s="83"/>
      <c r="AK138" s="83"/>
      <c r="AL138" s="84"/>
    </row>
    <row r="139" spans="1:38" ht="33" customHeight="1" thickTop="1" x14ac:dyDescent="0.4">
      <c r="A139" s="103" t="s">
        <v>38</v>
      </c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5"/>
      <c r="X139" s="88">
        <f>SUM(X129:AB138)</f>
        <v>0</v>
      </c>
      <c r="Y139" s="89"/>
      <c r="Z139" s="89"/>
      <c r="AA139" s="89"/>
      <c r="AB139" s="90"/>
      <c r="AC139" s="133">
        <f>SUM(AC129:AG138)</f>
        <v>0</v>
      </c>
      <c r="AD139" s="134"/>
      <c r="AE139" s="134"/>
      <c r="AF139" s="134"/>
      <c r="AG139" s="135"/>
      <c r="AH139" s="88">
        <f>SUM(AH129:AL138)</f>
        <v>0</v>
      </c>
      <c r="AI139" s="89"/>
      <c r="AJ139" s="89"/>
      <c r="AK139" s="89"/>
      <c r="AL139" s="90"/>
    </row>
    <row r="140" spans="1:38" ht="33" customHeight="1" x14ac:dyDescent="0.4">
      <c r="A140" s="20" t="s">
        <v>14</v>
      </c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2"/>
      <c r="X140" s="5">
        <f>$X$23+$X$52+$X$81+$X$110+$X$139+$X$168+$X$197+$X$226+$X$255+$X$284</f>
        <v>0</v>
      </c>
      <c r="Y140" s="6"/>
      <c r="Z140" s="6"/>
      <c r="AA140" s="6"/>
      <c r="AB140" s="7"/>
      <c r="AC140" s="38">
        <f>$AC$23+$AC$52+$AC$81+$AC$110+$AC$139+$AC$168+$AC$197+$AC$226+$AC$255+$AC$284</f>
        <v>0</v>
      </c>
      <c r="AD140" s="39"/>
      <c r="AE140" s="39"/>
      <c r="AF140" s="39"/>
      <c r="AG140" s="40"/>
      <c r="AH140" s="5">
        <f>$AH$23+$AH$52+$AH$81+$AH$110+$AH$139+$AH$168+$AH$197+$AH$226+$AH$255+$AH$284</f>
        <v>0</v>
      </c>
      <c r="AI140" s="6"/>
      <c r="AJ140" s="6"/>
      <c r="AK140" s="6"/>
      <c r="AL140" s="7"/>
    </row>
    <row r="141" spans="1:38" ht="36" customHeight="1" x14ac:dyDescent="0.4">
      <c r="B141" s="10" t="s">
        <v>34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E141" s="1" t="s">
        <v>25</v>
      </c>
    </row>
    <row r="142" spans="1:38" ht="24" customHeight="1" x14ac:dyDescent="0.4">
      <c r="C142" s="4">
        <f>第５号!C373</f>
        <v>0</v>
      </c>
      <c r="D142" s="4"/>
      <c r="E142" s="4">
        <f>第５号!E373</f>
        <v>0</v>
      </c>
      <c r="F142" s="4"/>
      <c r="G142" s="4" t="s">
        <v>18</v>
      </c>
      <c r="H142" s="4"/>
      <c r="I142" s="4">
        <f>第５号!I373</f>
        <v>0</v>
      </c>
      <c r="J142" s="4"/>
      <c r="K142" s="4" t="s">
        <v>19</v>
      </c>
      <c r="L142" s="4"/>
      <c r="M142" s="4">
        <f>第５号!M373</f>
        <v>0</v>
      </c>
      <c r="N142" s="4"/>
      <c r="O142" s="4" t="s">
        <v>20</v>
      </c>
      <c r="P142" s="4"/>
    </row>
    <row r="143" spans="1:38" ht="24" customHeight="1" x14ac:dyDescent="0.4">
      <c r="N143" s="1" t="s">
        <v>21</v>
      </c>
    </row>
    <row r="144" spans="1:38" ht="24" customHeight="1" x14ac:dyDescent="0.4">
      <c r="Q144" s="1" t="s">
        <v>22</v>
      </c>
      <c r="S144" s="129">
        <f>第５号!S375</f>
        <v>0</v>
      </c>
      <c r="T144" s="130"/>
      <c r="U144" s="130"/>
      <c r="V144" s="130"/>
      <c r="W144" s="130"/>
      <c r="X144" s="130"/>
      <c r="Y144" s="130"/>
      <c r="Z144" s="130"/>
      <c r="AA144" s="130"/>
      <c r="AB144" s="130"/>
      <c r="AC144" s="130"/>
      <c r="AD144" s="130"/>
      <c r="AE144" s="130"/>
      <c r="AF144" s="130"/>
      <c r="AG144" s="130"/>
    </row>
    <row r="145" spans="1:38" ht="24" customHeight="1" x14ac:dyDescent="0.4">
      <c r="Q145" s="2" t="s">
        <v>23</v>
      </c>
      <c r="R145" s="2"/>
      <c r="S145" s="131">
        <f>第５号!S376</f>
        <v>0</v>
      </c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2" t="s">
        <v>24</v>
      </c>
    </row>
    <row r="146" spans="1:38" ht="24" customHeight="1" x14ac:dyDescent="0.4">
      <c r="A146" s="1" t="s">
        <v>3</v>
      </c>
    </row>
    <row r="147" spans="1:38" ht="24" customHeight="1" x14ac:dyDescent="0.4"/>
    <row r="148" spans="1:38" ht="24" customHeight="1" x14ac:dyDescent="0.4">
      <c r="B148" s="1" t="s">
        <v>6</v>
      </c>
    </row>
    <row r="149" spans="1:38" ht="24" customHeight="1" x14ac:dyDescent="0.4">
      <c r="A149" s="4" t="s">
        <v>5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</row>
    <row r="150" spans="1:38" ht="24" customHeight="1" x14ac:dyDescent="0.4">
      <c r="A150" s="29" t="s">
        <v>4</v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</row>
    <row r="151" spans="1:38" ht="24" customHeight="1" x14ac:dyDescent="0.4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</row>
    <row r="152" spans="1:38" ht="24" customHeight="1" x14ac:dyDescent="0.4">
      <c r="A152" s="36" t="s">
        <v>0</v>
      </c>
      <c r="B152" s="36"/>
      <c r="C152" s="36"/>
      <c r="D152" s="36" t="s">
        <v>1</v>
      </c>
      <c r="E152" s="36"/>
      <c r="F152" s="36"/>
      <c r="G152" s="36"/>
      <c r="H152" s="36"/>
      <c r="I152" s="124">
        <f>第５号!I379</f>
        <v>0</v>
      </c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  <c r="AG152" s="125"/>
      <c r="AH152" s="126"/>
    </row>
    <row r="153" spans="1:38" ht="24" customHeight="1" x14ac:dyDescent="0.4">
      <c r="A153" s="36"/>
      <c r="B153" s="36"/>
      <c r="C153" s="36"/>
      <c r="D153" s="36" t="s">
        <v>2</v>
      </c>
      <c r="E153" s="36"/>
      <c r="F153" s="36"/>
      <c r="G153" s="36"/>
      <c r="H153" s="36"/>
      <c r="I153" s="124">
        <f>第５号!I380</f>
        <v>0</v>
      </c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5"/>
      <c r="AE153" s="125"/>
      <c r="AF153" s="125"/>
      <c r="AG153" s="125"/>
      <c r="AH153" s="126"/>
    </row>
    <row r="154" spans="1:38" ht="17.25" customHeight="1" x14ac:dyDescent="0.4">
      <c r="A154" s="28" t="s">
        <v>36</v>
      </c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</row>
    <row r="155" spans="1:38" ht="42.75" customHeight="1" x14ac:dyDescent="0.4">
      <c r="A155" s="127" t="s">
        <v>37</v>
      </c>
      <c r="B155" s="128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  <c r="AB155" s="128"/>
      <c r="AC155" s="128"/>
      <c r="AD155" s="128"/>
      <c r="AE155" s="128"/>
      <c r="AF155" s="128"/>
      <c r="AG155" s="128"/>
      <c r="AH155" s="128"/>
      <c r="AI155" s="128"/>
      <c r="AJ155" s="128"/>
    </row>
    <row r="156" spans="1:38" ht="24" customHeight="1" x14ac:dyDescent="0.4">
      <c r="A156" s="36" t="s">
        <v>7</v>
      </c>
      <c r="B156" s="36"/>
      <c r="C156" s="42" t="s">
        <v>8</v>
      </c>
      <c r="D156" s="43"/>
      <c r="E156" s="43"/>
      <c r="F156" s="43"/>
      <c r="G156" s="44"/>
      <c r="H156" s="36" t="s">
        <v>9</v>
      </c>
      <c r="I156" s="36"/>
      <c r="J156" s="37" t="s">
        <v>10</v>
      </c>
      <c r="K156" s="36"/>
      <c r="L156" s="36" t="s">
        <v>11</v>
      </c>
      <c r="M156" s="36"/>
      <c r="N156" s="36"/>
      <c r="O156" s="36"/>
      <c r="P156" s="36"/>
      <c r="Q156" s="36"/>
      <c r="R156" s="37" t="s">
        <v>28</v>
      </c>
      <c r="S156" s="36"/>
      <c r="T156" s="36"/>
      <c r="U156" s="36"/>
      <c r="V156" s="36" t="s">
        <v>13</v>
      </c>
      <c r="W156" s="36"/>
      <c r="X156" s="37" t="s">
        <v>29</v>
      </c>
      <c r="Y156" s="36"/>
      <c r="Z156" s="36"/>
      <c r="AA156" s="36"/>
      <c r="AB156" s="36"/>
      <c r="AC156" s="37" t="s">
        <v>30</v>
      </c>
      <c r="AD156" s="36"/>
      <c r="AE156" s="36"/>
      <c r="AF156" s="36"/>
      <c r="AG156" s="36"/>
      <c r="AH156" s="37" t="s">
        <v>31</v>
      </c>
      <c r="AI156" s="36"/>
      <c r="AJ156" s="36"/>
      <c r="AK156" s="36"/>
      <c r="AL156" s="36"/>
    </row>
    <row r="157" spans="1:38" ht="24" customHeight="1" x14ac:dyDescent="0.4">
      <c r="A157" s="36"/>
      <c r="B157" s="36"/>
      <c r="C157" s="45"/>
      <c r="D157" s="46"/>
      <c r="E157" s="46"/>
      <c r="F157" s="46"/>
      <c r="G157" s="47"/>
      <c r="H157" s="36"/>
      <c r="I157" s="36"/>
      <c r="J157" s="36"/>
      <c r="K157" s="36"/>
      <c r="L157" s="37" t="s">
        <v>12</v>
      </c>
      <c r="M157" s="36"/>
      <c r="N157" s="37" t="s">
        <v>26</v>
      </c>
      <c r="O157" s="36"/>
      <c r="P157" s="37" t="s">
        <v>27</v>
      </c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</row>
    <row r="158" spans="1:38" ht="33" customHeight="1" x14ac:dyDescent="0.4">
      <c r="A158" s="12">
        <f>A138+1</f>
        <v>51</v>
      </c>
      <c r="B158" s="13"/>
      <c r="C158" s="115"/>
      <c r="D158" s="116"/>
      <c r="E158" s="116"/>
      <c r="F158" s="116"/>
      <c r="G158" s="117"/>
      <c r="H158" s="118"/>
      <c r="I158" s="119"/>
      <c r="J158" s="120"/>
      <c r="K158" s="120"/>
      <c r="L158" s="121"/>
      <c r="M158" s="121"/>
      <c r="N158" s="106"/>
      <c r="O158" s="106"/>
      <c r="P158" s="106"/>
      <c r="Q158" s="106"/>
      <c r="R158" s="14">
        <f t="shared" ref="R158:R167" si="30">SUM(ROUNDDOWN(L158,1)*ROUNDDOWN(N158,0)*ROUNDDOWN(P158,0))/1000000</f>
        <v>0</v>
      </c>
      <c r="S158" s="14"/>
      <c r="T158" s="14"/>
      <c r="U158" s="14"/>
      <c r="V158" s="107"/>
      <c r="W158" s="107"/>
      <c r="X158" s="5">
        <f t="shared" ref="X158:X164" si="31">ROUNDDOWN(SUM(R158*V158),3)</f>
        <v>0</v>
      </c>
      <c r="Y158" s="6"/>
      <c r="Z158" s="6"/>
      <c r="AA158" s="6"/>
      <c r="AB158" s="7"/>
      <c r="AC158" s="38"/>
      <c r="AD158" s="39"/>
      <c r="AE158" s="39"/>
      <c r="AF158" s="39"/>
      <c r="AG158" s="40"/>
      <c r="AH158" s="5">
        <f>X158-AC158</f>
        <v>0</v>
      </c>
      <c r="AI158" s="6"/>
      <c r="AJ158" s="6"/>
      <c r="AK158" s="6"/>
      <c r="AL158" s="7"/>
    </row>
    <row r="159" spans="1:38" ht="33" customHeight="1" x14ac:dyDescent="0.4">
      <c r="A159" s="12">
        <f t="shared" ref="A159:A167" si="32">A158+1</f>
        <v>52</v>
      </c>
      <c r="B159" s="13"/>
      <c r="C159" s="115"/>
      <c r="D159" s="116"/>
      <c r="E159" s="116"/>
      <c r="F159" s="116"/>
      <c r="G159" s="117"/>
      <c r="H159" s="118"/>
      <c r="I159" s="119"/>
      <c r="J159" s="120"/>
      <c r="K159" s="120"/>
      <c r="L159" s="121"/>
      <c r="M159" s="121"/>
      <c r="N159" s="106"/>
      <c r="O159" s="106"/>
      <c r="P159" s="106"/>
      <c r="Q159" s="106"/>
      <c r="R159" s="14">
        <f t="shared" si="30"/>
        <v>0</v>
      </c>
      <c r="S159" s="14"/>
      <c r="T159" s="14"/>
      <c r="U159" s="14"/>
      <c r="V159" s="107"/>
      <c r="W159" s="107"/>
      <c r="X159" s="5">
        <f t="shared" si="31"/>
        <v>0</v>
      </c>
      <c r="Y159" s="6"/>
      <c r="Z159" s="6"/>
      <c r="AA159" s="6"/>
      <c r="AB159" s="7"/>
      <c r="AC159" s="38"/>
      <c r="AD159" s="39"/>
      <c r="AE159" s="39"/>
      <c r="AF159" s="39"/>
      <c r="AG159" s="40"/>
      <c r="AH159" s="5">
        <f t="shared" ref="AH159:AH160" si="33">X159-AC159</f>
        <v>0</v>
      </c>
      <c r="AI159" s="6"/>
      <c r="AJ159" s="6"/>
      <c r="AK159" s="6"/>
      <c r="AL159" s="7"/>
    </row>
    <row r="160" spans="1:38" ht="33" customHeight="1" x14ac:dyDescent="0.4">
      <c r="A160" s="12">
        <f t="shared" si="32"/>
        <v>53</v>
      </c>
      <c r="B160" s="13"/>
      <c r="C160" s="115"/>
      <c r="D160" s="116"/>
      <c r="E160" s="116"/>
      <c r="F160" s="116"/>
      <c r="G160" s="117"/>
      <c r="H160" s="118"/>
      <c r="I160" s="119"/>
      <c r="J160" s="120"/>
      <c r="K160" s="120"/>
      <c r="L160" s="121"/>
      <c r="M160" s="121"/>
      <c r="N160" s="106"/>
      <c r="O160" s="106"/>
      <c r="P160" s="106"/>
      <c r="Q160" s="106"/>
      <c r="R160" s="14">
        <f t="shared" si="30"/>
        <v>0</v>
      </c>
      <c r="S160" s="14"/>
      <c r="T160" s="14"/>
      <c r="U160" s="14"/>
      <c r="V160" s="107"/>
      <c r="W160" s="107"/>
      <c r="X160" s="5">
        <f t="shared" si="31"/>
        <v>0</v>
      </c>
      <c r="Y160" s="6"/>
      <c r="Z160" s="6"/>
      <c r="AA160" s="6"/>
      <c r="AB160" s="7"/>
      <c r="AC160" s="38"/>
      <c r="AD160" s="39"/>
      <c r="AE160" s="39"/>
      <c r="AF160" s="39"/>
      <c r="AG160" s="40"/>
      <c r="AH160" s="5">
        <f t="shared" si="33"/>
        <v>0</v>
      </c>
      <c r="AI160" s="6"/>
      <c r="AJ160" s="6"/>
      <c r="AK160" s="6"/>
      <c r="AL160" s="7"/>
    </row>
    <row r="161" spans="1:38" ht="33" customHeight="1" x14ac:dyDescent="0.4">
      <c r="A161" s="12">
        <f t="shared" si="32"/>
        <v>54</v>
      </c>
      <c r="B161" s="13"/>
      <c r="C161" s="115"/>
      <c r="D161" s="116"/>
      <c r="E161" s="116"/>
      <c r="F161" s="116"/>
      <c r="G161" s="117"/>
      <c r="H161" s="118"/>
      <c r="I161" s="119"/>
      <c r="J161" s="120"/>
      <c r="K161" s="120"/>
      <c r="L161" s="121"/>
      <c r="M161" s="121"/>
      <c r="N161" s="106"/>
      <c r="O161" s="106"/>
      <c r="P161" s="106"/>
      <c r="Q161" s="106"/>
      <c r="R161" s="14">
        <f t="shared" si="30"/>
        <v>0</v>
      </c>
      <c r="S161" s="14"/>
      <c r="T161" s="14"/>
      <c r="U161" s="14"/>
      <c r="V161" s="107"/>
      <c r="W161" s="107"/>
      <c r="X161" s="5">
        <f t="shared" si="31"/>
        <v>0</v>
      </c>
      <c r="Y161" s="6"/>
      <c r="Z161" s="6"/>
      <c r="AA161" s="6"/>
      <c r="AB161" s="7"/>
      <c r="AC161" s="38"/>
      <c r="AD161" s="39"/>
      <c r="AE161" s="39"/>
      <c r="AF161" s="39"/>
      <c r="AG161" s="40"/>
      <c r="AH161" s="5">
        <f>X161-AC161</f>
        <v>0</v>
      </c>
      <c r="AI161" s="6"/>
      <c r="AJ161" s="6"/>
      <c r="AK161" s="6"/>
      <c r="AL161" s="7"/>
    </row>
    <row r="162" spans="1:38" ht="33" customHeight="1" x14ac:dyDescent="0.4">
      <c r="A162" s="12">
        <f t="shared" si="32"/>
        <v>55</v>
      </c>
      <c r="B162" s="13"/>
      <c r="C162" s="115"/>
      <c r="D162" s="116"/>
      <c r="E162" s="116"/>
      <c r="F162" s="116"/>
      <c r="G162" s="117"/>
      <c r="H162" s="118"/>
      <c r="I162" s="119"/>
      <c r="J162" s="120"/>
      <c r="K162" s="120"/>
      <c r="L162" s="121"/>
      <c r="M162" s="121"/>
      <c r="N162" s="106"/>
      <c r="O162" s="106"/>
      <c r="P162" s="106"/>
      <c r="Q162" s="106"/>
      <c r="R162" s="14">
        <f t="shared" si="30"/>
        <v>0</v>
      </c>
      <c r="S162" s="14"/>
      <c r="T162" s="14"/>
      <c r="U162" s="14"/>
      <c r="V162" s="107"/>
      <c r="W162" s="107"/>
      <c r="X162" s="5">
        <f t="shared" si="31"/>
        <v>0</v>
      </c>
      <c r="Y162" s="6"/>
      <c r="Z162" s="6"/>
      <c r="AA162" s="6"/>
      <c r="AB162" s="7"/>
      <c r="AC162" s="38"/>
      <c r="AD162" s="39"/>
      <c r="AE162" s="39"/>
      <c r="AF162" s="39"/>
      <c r="AG162" s="40"/>
      <c r="AH162" s="5">
        <f t="shared" ref="AH162:AH167" si="34">X162-AC162</f>
        <v>0</v>
      </c>
      <c r="AI162" s="6"/>
      <c r="AJ162" s="6"/>
      <c r="AK162" s="6"/>
      <c r="AL162" s="7"/>
    </row>
    <row r="163" spans="1:38" ht="33" customHeight="1" x14ac:dyDescent="0.4">
      <c r="A163" s="12">
        <f t="shared" si="32"/>
        <v>56</v>
      </c>
      <c r="B163" s="13"/>
      <c r="C163" s="115"/>
      <c r="D163" s="116"/>
      <c r="E163" s="116"/>
      <c r="F163" s="116"/>
      <c r="G163" s="117"/>
      <c r="H163" s="118"/>
      <c r="I163" s="119"/>
      <c r="J163" s="120"/>
      <c r="K163" s="120"/>
      <c r="L163" s="121"/>
      <c r="M163" s="121"/>
      <c r="N163" s="106"/>
      <c r="O163" s="106"/>
      <c r="P163" s="106"/>
      <c r="Q163" s="106"/>
      <c r="R163" s="14">
        <f t="shared" si="30"/>
        <v>0</v>
      </c>
      <c r="S163" s="14"/>
      <c r="T163" s="14"/>
      <c r="U163" s="14"/>
      <c r="V163" s="107"/>
      <c r="W163" s="107"/>
      <c r="X163" s="5">
        <f t="shared" si="31"/>
        <v>0</v>
      </c>
      <c r="Y163" s="6"/>
      <c r="Z163" s="6"/>
      <c r="AA163" s="6"/>
      <c r="AB163" s="7"/>
      <c r="AC163" s="38"/>
      <c r="AD163" s="39"/>
      <c r="AE163" s="39"/>
      <c r="AF163" s="39"/>
      <c r="AG163" s="40"/>
      <c r="AH163" s="5">
        <f t="shared" si="34"/>
        <v>0</v>
      </c>
      <c r="AI163" s="6"/>
      <c r="AJ163" s="6"/>
      <c r="AK163" s="6"/>
      <c r="AL163" s="7"/>
    </row>
    <row r="164" spans="1:38" ht="33" customHeight="1" x14ac:dyDescent="0.4">
      <c r="A164" s="12">
        <f t="shared" si="32"/>
        <v>57</v>
      </c>
      <c r="B164" s="13"/>
      <c r="C164" s="115"/>
      <c r="D164" s="116"/>
      <c r="E164" s="116"/>
      <c r="F164" s="116"/>
      <c r="G164" s="117"/>
      <c r="H164" s="118"/>
      <c r="I164" s="119"/>
      <c r="J164" s="120"/>
      <c r="K164" s="120"/>
      <c r="L164" s="121"/>
      <c r="M164" s="121"/>
      <c r="N164" s="106"/>
      <c r="O164" s="106"/>
      <c r="P164" s="106"/>
      <c r="Q164" s="106"/>
      <c r="R164" s="14">
        <f t="shared" si="30"/>
        <v>0</v>
      </c>
      <c r="S164" s="14"/>
      <c r="T164" s="14"/>
      <c r="U164" s="14"/>
      <c r="V164" s="107"/>
      <c r="W164" s="107"/>
      <c r="X164" s="5">
        <f t="shared" si="31"/>
        <v>0</v>
      </c>
      <c r="Y164" s="6"/>
      <c r="Z164" s="6"/>
      <c r="AA164" s="6"/>
      <c r="AB164" s="7"/>
      <c r="AC164" s="38"/>
      <c r="AD164" s="39"/>
      <c r="AE164" s="39"/>
      <c r="AF164" s="39"/>
      <c r="AG164" s="40"/>
      <c r="AH164" s="5">
        <f t="shared" si="34"/>
        <v>0</v>
      </c>
      <c r="AI164" s="6"/>
      <c r="AJ164" s="6"/>
      <c r="AK164" s="6"/>
      <c r="AL164" s="7"/>
    </row>
    <row r="165" spans="1:38" ht="33" customHeight="1" x14ac:dyDescent="0.4">
      <c r="A165" s="12">
        <f t="shared" si="32"/>
        <v>58</v>
      </c>
      <c r="B165" s="13"/>
      <c r="C165" s="115"/>
      <c r="D165" s="116"/>
      <c r="E165" s="116"/>
      <c r="F165" s="116"/>
      <c r="G165" s="117"/>
      <c r="H165" s="118"/>
      <c r="I165" s="119"/>
      <c r="J165" s="120"/>
      <c r="K165" s="120"/>
      <c r="L165" s="121"/>
      <c r="M165" s="121"/>
      <c r="N165" s="106"/>
      <c r="O165" s="106"/>
      <c r="P165" s="106"/>
      <c r="Q165" s="106"/>
      <c r="R165" s="14">
        <f t="shared" si="30"/>
        <v>0</v>
      </c>
      <c r="S165" s="14"/>
      <c r="T165" s="14"/>
      <c r="U165" s="14"/>
      <c r="V165" s="107"/>
      <c r="W165" s="107"/>
      <c r="X165" s="5">
        <f t="shared" ref="X165:X167" si="35">ROUNDDOWN(SUM(R165*V165),3)</f>
        <v>0</v>
      </c>
      <c r="Y165" s="6"/>
      <c r="Z165" s="6"/>
      <c r="AA165" s="6"/>
      <c r="AB165" s="7"/>
      <c r="AC165" s="38"/>
      <c r="AD165" s="39"/>
      <c r="AE165" s="39"/>
      <c r="AF165" s="39"/>
      <c r="AG165" s="40"/>
      <c r="AH165" s="5">
        <f t="shared" si="34"/>
        <v>0</v>
      </c>
      <c r="AI165" s="6"/>
      <c r="AJ165" s="6"/>
      <c r="AK165" s="6"/>
      <c r="AL165" s="7"/>
    </row>
    <row r="166" spans="1:38" ht="33" customHeight="1" x14ac:dyDescent="0.4">
      <c r="A166" s="12">
        <f t="shared" si="32"/>
        <v>59</v>
      </c>
      <c r="B166" s="13"/>
      <c r="C166" s="115"/>
      <c r="D166" s="116"/>
      <c r="E166" s="116"/>
      <c r="F166" s="116"/>
      <c r="G166" s="117"/>
      <c r="H166" s="118"/>
      <c r="I166" s="119"/>
      <c r="J166" s="120"/>
      <c r="K166" s="120"/>
      <c r="L166" s="121"/>
      <c r="M166" s="121"/>
      <c r="N166" s="106"/>
      <c r="O166" s="106"/>
      <c r="P166" s="106"/>
      <c r="Q166" s="106"/>
      <c r="R166" s="14">
        <f t="shared" si="30"/>
        <v>0</v>
      </c>
      <c r="S166" s="14"/>
      <c r="T166" s="14"/>
      <c r="U166" s="14"/>
      <c r="V166" s="107"/>
      <c r="W166" s="107"/>
      <c r="X166" s="5">
        <f t="shared" si="35"/>
        <v>0</v>
      </c>
      <c r="Y166" s="6"/>
      <c r="Z166" s="6"/>
      <c r="AA166" s="6"/>
      <c r="AB166" s="7"/>
      <c r="AC166" s="38"/>
      <c r="AD166" s="39"/>
      <c r="AE166" s="39"/>
      <c r="AF166" s="39"/>
      <c r="AG166" s="40"/>
      <c r="AH166" s="5">
        <f t="shared" si="34"/>
        <v>0</v>
      </c>
      <c r="AI166" s="6"/>
      <c r="AJ166" s="6"/>
      <c r="AK166" s="6"/>
      <c r="AL166" s="7"/>
    </row>
    <row r="167" spans="1:38" ht="33" customHeight="1" thickBot="1" x14ac:dyDescent="0.45">
      <c r="A167" s="91">
        <f t="shared" si="32"/>
        <v>60</v>
      </c>
      <c r="B167" s="92"/>
      <c r="C167" s="112"/>
      <c r="D167" s="113"/>
      <c r="E167" s="113"/>
      <c r="F167" s="113"/>
      <c r="G167" s="114"/>
      <c r="H167" s="108"/>
      <c r="I167" s="109"/>
      <c r="J167" s="110"/>
      <c r="K167" s="110"/>
      <c r="L167" s="111"/>
      <c r="M167" s="111"/>
      <c r="N167" s="122"/>
      <c r="O167" s="122"/>
      <c r="P167" s="122"/>
      <c r="Q167" s="122"/>
      <c r="R167" s="102">
        <f t="shared" si="30"/>
        <v>0</v>
      </c>
      <c r="S167" s="102"/>
      <c r="T167" s="102"/>
      <c r="U167" s="102"/>
      <c r="V167" s="123"/>
      <c r="W167" s="123"/>
      <c r="X167" s="82">
        <f t="shared" si="35"/>
        <v>0</v>
      </c>
      <c r="Y167" s="83"/>
      <c r="Z167" s="83"/>
      <c r="AA167" s="83"/>
      <c r="AB167" s="84"/>
      <c r="AC167" s="85"/>
      <c r="AD167" s="86"/>
      <c r="AE167" s="86"/>
      <c r="AF167" s="86"/>
      <c r="AG167" s="87"/>
      <c r="AH167" s="82">
        <f t="shared" si="34"/>
        <v>0</v>
      </c>
      <c r="AI167" s="83"/>
      <c r="AJ167" s="83"/>
      <c r="AK167" s="83"/>
      <c r="AL167" s="84"/>
    </row>
    <row r="168" spans="1:38" ht="33" customHeight="1" thickTop="1" x14ac:dyDescent="0.4">
      <c r="A168" s="103" t="s">
        <v>38</v>
      </c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5"/>
      <c r="X168" s="88">
        <f>SUM(X158:AB167)</f>
        <v>0</v>
      </c>
      <c r="Y168" s="89"/>
      <c r="Z168" s="89"/>
      <c r="AA168" s="89"/>
      <c r="AB168" s="90"/>
      <c r="AC168" s="133">
        <f>SUM(AC158:AG167)</f>
        <v>0</v>
      </c>
      <c r="AD168" s="134"/>
      <c r="AE168" s="134"/>
      <c r="AF168" s="134"/>
      <c r="AG168" s="135"/>
      <c r="AH168" s="88">
        <f>SUM(AH158:AL167)</f>
        <v>0</v>
      </c>
      <c r="AI168" s="89"/>
      <c r="AJ168" s="89"/>
      <c r="AK168" s="89"/>
      <c r="AL168" s="90"/>
    </row>
    <row r="169" spans="1:38" ht="33" customHeight="1" x14ac:dyDescent="0.4">
      <c r="A169" s="20" t="s">
        <v>14</v>
      </c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2"/>
      <c r="X169" s="5">
        <f>$X$23+$X$52+$X$81+$X$110+$X$139+$X$168+$X$197+$X$226+$X$255+$X$284</f>
        <v>0</v>
      </c>
      <c r="Y169" s="6"/>
      <c r="Z169" s="6"/>
      <c r="AA169" s="6"/>
      <c r="AB169" s="7"/>
      <c r="AC169" s="38">
        <f>$AC$23+$AC$52+$AC$81+$AC$110+$AC$139+$AC$168+$AC$197+$AC$226+$AC$255+$AC$284</f>
        <v>0</v>
      </c>
      <c r="AD169" s="39"/>
      <c r="AE169" s="39"/>
      <c r="AF169" s="39"/>
      <c r="AG169" s="40"/>
      <c r="AH169" s="5">
        <f>$AH$23+$AH$52+$AH$81+$AH$110+$AH$139+$AH$168+$AH$197+$AH$226+$AH$255+$AH$284</f>
        <v>0</v>
      </c>
      <c r="AI169" s="6"/>
      <c r="AJ169" s="6"/>
      <c r="AK169" s="6"/>
      <c r="AL169" s="7"/>
    </row>
    <row r="170" spans="1:38" ht="36" customHeight="1" x14ac:dyDescent="0.4">
      <c r="B170" s="10" t="s">
        <v>34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E170" s="1" t="s">
        <v>25</v>
      </c>
    </row>
    <row r="171" spans="1:38" ht="24" customHeight="1" x14ac:dyDescent="0.4">
      <c r="C171" s="4">
        <f>第５号!C401</f>
        <v>0</v>
      </c>
      <c r="D171" s="4"/>
      <c r="E171" s="4">
        <f>第５号!E401</f>
        <v>0</v>
      </c>
      <c r="F171" s="4"/>
      <c r="G171" s="4" t="s">
        <v>18</v>
      </c>
      <c r="H171" s="4"/>
      <c r="I171" s="4">
        <f>第５号!I401</f>
        <v>0</v>
      </c>
      <c r="J171" s="4"/>
      <c r="K171" s="4" t="s">
        <v>19</v>
      </c>
      <c r="L171" s="4"/>
      <c r="M171" s="4">
        <f>第５号!M401</f>
        <v>0</v>
      </c>
      <c r="N171" s="4"/>
      <c r="O171" s="4" t="s">
        <v>20</v>
      </c>
      <c r="P171" s="4"/>
    </row>
    <row r="172" spans="1:38" ht="24" customHeight="1" x14ac:dyDescent="0.4">
      <c r="N172" s="1" t="s">
        <v>21</v>
      </c>
    </row>
    <row r="173" spans="1:38" ht="24" customHeight="1" x14ac:dyDescent="0.4">
      <c r="Q173" s="1" t="s">
        <v>22</v>
      </c>
      <c r="S173" s="129">
        <f>第５号!S403</f>
        <v>0</v>
      </c>
      <c r="T173" s="130"/>
      <c r="U173" s="130"/>
      <c r="V173" s="130"/>
      <c r="W173" s="130"/>
      <c r="X173" s="130"/>
      <c r="Y173" s="130"/>
      <c r="Z173" s="130"/>
      <c r="AA173" s="130"/>
      <c r="AB173" s="130"/>
      <c r="AC173" s="130"/>
      <c r="AD173" s="130"/>
      <c r="AE173" s="130"/>
      <c r="AF173" s="130"/>
      <c r="AG173" s="130"/>
    </row>
    <row r="174" spans="1:38" ht="24" customHeight="1" x14ac:dyDescent="0.4">
      <c r="Q174" s="2" t="s">
        <v>23</v>
      </c>
      <c r="R174" s="2"/>
      <c r="S174" s="131">
        <f>第５号!S404</f>
        <v>0</v>
      </c>
      <c r="T174" s="132"/>
      <c r="U174" s="132"/>
      <c r="V174" s="132"/>
      <c r="W174" s="132"/>
      <c r="X174" s="132"/>
      <c r="Y174" s="132"/>
      <c r="Z174" s="132"/>
      <c r="AA174" s="132"/>
      <c r="AB174" s="132"/>
      <c r="AC174" s="132"/>
      <c r="AD174" s="132"/>
      <c r="AE174" s="132"/>
      <c r="AF174" s="132"/>
      <c r="AG174" s="2" t="s">
        <v>24</v>
      </c>
    </row>
    <row r="175" spans="1:38" ht="24" customHeight="1" x14ac:dyDescent="0.4">
      <c r="A175" s="1" t="s">
        <v>3</v>
      </c>
    </row>
    <row r="176" spans="1:38" ht="24" customHeight="1" x14ac:dyDescent="0.4"/>
    <row r="177" spans="1:38" ht="24" customHeight="1" x14ac:dyDescent="0.4">
      <c r="B177" s="1" t="s">
        <v>6</v>
      </c>
    </row>
    <row r="178" spans="1:38" ht="24" customHeight="1" x14ac:dyDescent="0.4">
      <c r="A178" s="4" t="s">
        <v>5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</row>
    <row r="179" spans="1:38" ht="24" customHeight="1" x14ac:dyDescent="0.4">
      <c r="A179" s="29" t="s">
        <v>4</v>
      </c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</row>
    <row r="180" spans="1:38" ht="24" customHeight="1" x14ac:dyDescent="0.4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</row>
    <row r="181" spans="1:38" ht="24" customHeight="1" x14ac:dyDescent="0.4">
      <c r="A181" s="36" t="s">
        <v>0</v>
      </c>
      <c r="B181" s="36"/>
      <c r="C181" s="36"/>
      <c r="D181" s="36" t="s">
        <v>1</v>
      </c>
      <c r="E181" s="36"/>
      <c r="F181" s="36"/>
      <c r="G181" s="36"/>
      <c r="H181" s="36"/>
      <c r="I181" s="124">
        <f>第５号!I407</f>
        <v>0</v>
      </c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  <c r="Z181" s="125"/>
      <c r="AA181" s="125"/>
      <c r="AB181" s="125"/>
      <c r="AC181" s="125"/>
      <c r="AD181" s="125"/>
      <c r="AE181" s="125"/>
      <c r="AF181" s="125"/>
      <c r="AG181" s="125"/>
      <c r="AH181" s="126"/>
    </row>
    <row r="182" spans="1:38" ht="24" customHeight="1" x14ac:dyDescent="0.4">
      <c r="A182" s="36"/>
      <c r="B182" s="36"/>
      <c r="C182" s="36"/>
      <c r="D182" s="36" t="s">
        <v>2</v>
      </c>
      <c r="E182" s="36"/>
      <c r="F182" s="36"/>
      <c r="G182" s="36"/>
      <c r="H182" s="36"/>
      <c r="I182" s="124">
        <f>第５号!I408</f>
        <v>0</v>
      </c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5"/>
      <c r="AB182" s="125"/>
      <c r="AC182" s="125"/>
      <c r="AD182" s="125"/>
      <c r="AE182" s="125"/>
      <c r="AF182" s="125"/>
      <c r="AG182" s="125"/>
      <c r="AH182" s="126"/>
    </row>
    <row r="183" spans="1:38" ht="17.25" customHeight="1" x14ac:dyDescent="0.4">
      <c r="A183" s="28" t="s">
        <v>36</v>
      </c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</row>
    <row r="184" spans="1:38" ht="42.75" customHeight="1" x14ac:dyDescent="0.4">
      <c r="A184" s="127" t="s">
        <v>37</v>
      </c>
      <c r="B184" s="128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  <c r="Z184" s="128"/>
      <c r="AA184" s="128"/>
      <c r="AB184" s="128"/>
      <c r="AC184" s="128"/>
      <c r="AD184" s="128"/>
      <c r="AE184" s="128"/>
      <c r="AF184" s="128"/>
      <c r="AG184" s="128"/>
      <c r="AH184" s="128"/>
      <c r="AI184" s="128"/>
      <c r="AJ184" s="128"/>
    </row>
    <row r="185" spans="1:38" ht="24" customHeight="1" x14ac:dyDescent="0.4">
      <c r="A185" s="36" t="s">
        <v>7</v>
      </c>
      <c r="B185" s="36"/>
      <c r="C185" s="42" t="s">
        <v>8</v>
      </c>
      <c r="D185" s="43"/>
      <c r="E185" s="43"/>
      <c r="F185" s="43"/>
      <c r="G185" s="44"/>
      <c r="H185" s="36" t="s">
        <v>9</v>
      </c>
      <c r="I185" s="36"/>
      <c r="J185" s="37" t="s">
        <v>10</v>
      </c>
      <c r="K185" s="36"/>
      <c r="L185" s="36" t="s">
        <v>11</v>
      </c>
      <c r="M185" s="36"/>
      <c r="N185" s="36"/>
      <c r="O185" s="36"/>
      <c r="P185" s="36"/>
      <c r="Q185" s="36"/>
      <c r="R185" s="37" t="s">
        <v>28</v>
      </c>
      <c r="S185" s="36"/>
      <c r="T185" s="36"/>
      <c r="U185" s="36"/>
      <c r="V185" s="36" t="s">
        <v>13</v>
      </c>
      <c r="W185" s="36"/>
      <c r="X185" s="37" t="s">
        <v>29</v>
      </c>
      <c r="Y185" s="36"/>
      <c r="Z185" s="36"/>
      <c r="AA185" s="36"/>
      <c r="AB185" s="36"/>
      <c r="AC185" s="37" t="s">
        <v>30</v>
      </c>
      <c r="AD185" s="36"/>
      <c r="AE185" s="36"/>
      <c r="AF185" s="36"/>
      <c r="AG185" s="36"/>
      <c r="AH185" s="37" t="s">
        <v>31</v>
      </c>
      <c r="AI185" s="36"/>
      <c r="AJ185" s="36"/>
      <c r="AK185" s="36"/>
      <c r="AL185" s="36"/>
    </row>
    <row r="186" spans="1:38" ht="24" customHeight="1" x14ac:dyDescent="0.4">
      <c r="A186" s="36"/>
      <c r="B186" s="36"/>
      <c r="C186" s="45"/>
      <c r="D186" s="46"/>
      <c r="E186" s="46"/>
      <c r="F186" s="46"/>
      <c r="G186" s="47"/>
      <c r="H186" s="36"/>
      <c r="I186" s="36"/>
      <c r="J186" s="36"/>
      <c r="K186" s="36"/>
      <c r="L186" s="37" t="s">
        <v>12</v>
      </c>
      <c r="M186" s="36"/>
      <c r="N186" s="37" t="s">
        <v>26</v>
      </c>
      <c r="O186" s="36"/>
      <c r="P186" s="37" t="s">
        <v>27</v>
      </c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</row>
    <row r="187" spans="1:38" ht="33" customHeight="1" x14ac:dyDescent="0.4">
      <c r="A187" s="12">
        <f>A167+1</f>
        <v>61</v>
      </c>
      <c r="B187" s="13"/>
      <c r="C187" s="115"/>
      <c r="D187" s="116"/>
      <c r="E187" s="116"/>
      <c r="F187" s="116"/>
      <c r="G187" s="117"/>
      <c r="H187" s="118"/>
      <c r="I187" s="119"/>
      <c r="J187" s="120"/>
      <c r="K187" s="120"/>
      <c r="L187" s="121"/>
      <c r="M187" s="121"/>
      <c r="N187" s="106"/>
      <c r="O187" s="106"/>
      <c r="P187" s="106"/>
      <c r="Q187" s="106"/>
      <c r="R187" s="14">
        <f t="shared" ref="R187:R196" si="36">SUM(ROUNDDOWN(L187,1)*ROUNDDOWN(N187,0)*ROUNDDOWN(P187,0))/1000000</f>
        <v>0</v>
      </c>
      <c r="S187" s="14"/>
      <c r="T187" s="14"/>
      <c r="U187" s="14"/>
      <c r="V187" s="107"/>
      <c r="W187" s="107"/>
      <c r="X187" s="5">
        <f t="shared" ref="X187:X193" si="37">ROUNDDOWN(SUM(R187*V187),3)</f>
        <v>0</v>
      </c>
      <c r="Y187" s="6"/>
      <c r="Z187" s="6"/>
      <c r="AA187" s="6"/>
      <c r="AB187" s="7"/>
      <c r="AC187" s="38"/>
      <c r="AD187" s="39"/>
      <c r="AE187" s="39"/>
      <c r="AF187" s="39"/>
      <c r="AG187" s="40"/>
      <c r="AH187" s="5">
        <f>X187-AC187</f>
        <v>0</v>
      </c>
      <c r="AI187" s="6"/>
      <c r="AJ187" s="6"/>
      <c r="AK187" s="6"/>
      <c r="AL187" s="7"/>
    </row>
    <row r="188" spans="1:38" ht="33" customHeight="1" x14ac:dyDescent="0.4">
      <c r="A188" s="12">
        <f t="shared" ref="A188:A196" si="38">A187+1</f>
        <v>62</v>
      </c>
      <c r="B188" s="13"/>
      <c r="C188" s="115"/>
      <c r="D188" s="116"/>
      <c r="E188" s="116"/>
      <c r="F188" s="116"/>
      <c r="G188" s="117"/>
      <c r="H188" s="118"/>
      <c r="I188" s="119"/>
      <c r="J188" s="120"/>
      <c r="K188" s="120"/>
      <c r="L188" s="121"/>
      <c r="M188" s="121"/>
      <c r="N188" s="106"/>
      <c r="O188" s="106"/>
      <c r="P188" s="106"/>
      <c r="Q188" s="106"/>
      <c r="R188" s="14">
        <f t="shared" si="36"/>
        <v>0</v>
      </c>
      <c r="S188" s="14"/>
      <c r="T188" s="14"/>
      <c r="U188" s="14"/>
      <c r="V188" s="107"/>
      <c r="W188" s="107"/>
      <c r="X188" s="5">
        <f t="shared" si="37"/>
        <v>0</v>
      </c>
      <c r="Y188" s="6"/>
      <c r="Z188" s="6"/>
      <c r="AA188" s="6"/>
      <c r="AB188" s="7"/>
      <c r="AC188" s="38"/>
      <c r="AD188" s="39"/>
      <c r="AE188" s="39"/>
      <c r="AF188" s="39"/>
      <c r="AG188" s="40"/>
      <c r="AH188" s="5">
        <f t="shared" ref="AH188:AH189" si="39">X188-AC188</f>
        <v>0</v>
      </c>
      <c r="AI188" s="6"/>
      <c r="AJ188" s="6"/>
      <c r="AK188" s="6"/>
      <c r="AL188" s="7"/>
    </row>
    <row r="189" spans="1:38" ht="33" customHeight="1" x14ac:dyDescent="0.4">
      <c r="A189" s="12">
        <f t="shared" si="38"/>
        <v>63</v>
      </c>
      <c r="B189" s="13"/>
      <c r="C189" s="115"/>
      <c r="D189" s="116"/>
      <c r="E189" s="116"/>
      <c r="F189" s="116"/>
      <c r="G189" s="117"/>
      <c r="H189" s="118"/>
      <c r="I189" s="119"/>
      <c r="J189" s="120"/>
      <c r="K189" s="120"/>
      <c r="L189" s="121"/>
      <c r="M189" s="121"/>
      <c r="N189" s="106"/>
      <c r="O189" s="106"/>
      <c r="P189" s="106"/>
      <c r="Q189" s="106"/>
      <c r="R189" s="14">
        <f t="shared" si="36"/>
        <v>0</v>
      </c>
      <c r="S189" s="14"/>
      <c r="T189" s="14"/>
      <c r="U189" s="14"/>
      <c r="V189" s="107"/>
      <c r="W189" s="107"/>
      <c r="X189" s="5">
        <f t="shared" si="37"/>
        <v>0</v>
      </c>
      <c r="Y189" s="6"/>
      <c r="Z189" s="6"/>
      <c r="AA189" s="6"/>
      <c r="AB189" s="7"/>
      <c r="AC189" s="38"/>
      <c r="AD189" s="39"/>
      <c r="AE189" s="39"/>
      <c r="AF189" s="39"/>
      <c r="AG189" s="40"/>
      <c r="AH189" s="5">
        <f t="shared" si="39"/>
        <v>0</v>
      </c>
      <c r="AI189" s="6"/>
      <c r="AJ189" s="6"/>
      <c r="AK189" s="6"/>
      <c r="AL189" s="7"/>
    </row>
    <row r="190" spans="1:38" ht="33" customHeight="1" x14ac:dyDescent="0.4">
      <c r="A190" s="12">
        <f t="shared" si="38"/>
        <v>64</v>
      </c>
      <c r="B190" s="13"/>
      <c r="C190" s="115"/>
      <c r="D190" s="116"/>
      <c r="E190" s="116"/>
      <c r="F190" s="116"/>
      <c r="G190" s="117"/>
      <c r="H190" s="118"/>
      <c r="I190" s="119"/>
      <c r="J190" s="120"/>
      <c r="K190" s="120"/>
      <c r="L190" s="121"/>
      <c r="M190" s="121"/>
      <c r="N190" s="106"/>
      <c r="O190" s="106"/>
      <c r="P190" s="106"/>
      <c r="Q190" s="106"/>
      <c r="R190" s="14">
        <f t="shared" si="36"/>
        <v>0</v>
      </c>
      <c r="S190" s="14"/>
      <c r="T190" s="14"/>
      <c r="U190" s="14"/>
      <c r="V190" s="107"/>
      <c r="W190" s="107"/>
      <c r="X190" s="5">
        <f t="shared" si="37"/>
        <v>0</v>
      </c>
      <c r="Y190" s="6"/>
      <c r="Z190" s="6"/>
      <c r="AA190" s="6"/>
      <c r="AB190" s="7"/>
      <c r="AC190" s="38"/>
      <c r="AD190" s="39"/>
      <c r="AE190" s="39"/>
      <c r="AF190" s="39"/>
      <c r="AG190" s="40"/>
      <c r="AH190" s="5">
        <f>X190-AC190</f>
        <v>0</v>
      </c>
      <c r="AI190" s="6"/>
      <c r="AJ190" s="6"/>
      <c r="AK190" s="6"/>
      <c r="AL190" s="7"/>
    </row>
    <row r="191" spans="1:38" ht="33" customHeight="1" x14ac:dyDescent="0.4">
      <c r="A191" s="12">
        <f t="shared" si="38"/>
        <v>65</v>
      </c>
      <c r="B191" s="13"/>
      <c r="C191" s="115"/>
      <c r="D191" s="116"/>
      <c r="E191" s="116"/>
      <c r="F191" s="116"/>
      <c r="G191" s="117"/>
      <c r="H191" s="118"/>
      <c r="I191" s="119"/>
      <c r="J191" s="120"/>
      <c r="K191" s="120"/>
      <c r="L191" s="121"/>
      <c r="M191" s="121"/>
      <c r="N191" s="106"/>
      <c r="O191" s="106"/>
      <c r="P191" s="106"/>
      <c r="Q191" s="106"/>
      <c r="R191" s="14">
        <f t="shared" si="36"/>
        <v>0</v>
      </c>
      <c r="S191" s="14"/>
      <c r="T191" s="14"/>
      <c r="U191" s="14"/>
      <c r="V191" s="107"/>
      <c r="W191" s="107"/>
      <c r="X191" s="5">
        <f t="shared" si="37"/>
        <v>0</v>
      </c>
      <c r="Y191" s="6"/>
      <c r="Z191" s="6"/>
      <c r="AA191" s="6"/>
      <c r="AB191" s="7"/>
      <c r="AC191" s="38"/>
      <c r="AD191" s="39"/>
      <c r="AE191" s="39"/>
      <c r="AF191" s="39"/>
      <c r="AG191" s="40"/>
      <c r="AH191" s="5">
        <f t="shared" ref="AH191:AH196" si="40">X191-AC191</f>
        <v>0</v>
      </c>
      <c r="AI191" s="6"/>
      <c r="AJ191" s="6"/>
      <c r="AK191" s="6"/>
      <c r="AL191" s="7"/>
    </row>
    <row r="192" spans="1:38" ht="33" customHeight="1" x14ac:dyDescent="0.4">
      <c r="A192" s="12">
        <f t="shared" si="38"/>
        <v>66</v>
      </c>
      <c r="B192" s="13"/>
      <c r="C192" s="115"/>
      <c r="D192" s="116"/>
      <c r="E192" s="116"/>
      <c r="F192" s="116"/>
      <c r="G192" s="117"/>
      <c r="H192" s="118"/>
      <c r="I192" s="119"/>
      <c r="J192" s="120"/>
      <c r="K192" s="120"/>
      <c r="L192" s="121"/>
      <c r="M192" s="121"/>
      <c r="N192" s="106"/>
      <c r="O192" s="106"/>
      <c r="P192" s="106"/>
      <c r="Q192" s="106"/>
      <c r="R192" s="14">
        <f t="shared" si="36"/>
        <v>0</v>
      </c>
      <c r="S192" s="14"/>
      <c r="T192" s="14"/>
      <c r="U192" s="14"/>
      <c r="V192" s="107"/>
      <c r="W192" s="107"/>
      <c r="X192" s="5">
        <f t="shared" si="37"/>
        <v>0</v>
      </c>
      <c r="Y192" s="6"/>
      <c r="Z192" s="6"/>
      <c r="AA192" s="6"/>
      <c r="AB192" s="7"/>
      <c r="AC192" s="38"/>
      <c r="AD192" s="39"/>
      <c r="AE192" s="39"/>
      <c r="AF192" s="39"/>
      <c r="AG192" s="40"/>
      <c r="AH192" s="5">
        <f t="shared" si="40"/>
        <v>0</v>
      </c>
      <c r="AI192" s="6"/>
      <c r="AJ192" s="6"/>
      <c r="AK192" s="6"/>
      <c r="AL192" s="7"/>
    </row>
    <row r="193" spans="1:38" ht="33" customHeight="1" x14ac:dyDescent="0.4">
      <c r="A193" s="12">
        <f t="shared" si="38"/>
        <v>67</v>
      </c>
      <c r="B193" s="13"/>
      <c r="C193" s="115"/>
      <c r="D193" s="116"/>
      <c r="E193" s="116"/>
      <c r="F193" s="116"/>
      <c r="G193" s="117"/>
      <c r="H193" s="118"/>
      <c r="I193" s="119"/>
      <c r="J193" s="120"/>
      <c r="K193" s="120"/>
      <c r="L193" s="121"/>
      <c r="M193" s="121"/>
      <c r="N193" s="106"/>
      <c r="O193" s="106"/>
      <c r="P193" s="106"/>
      <c r="Q193" s="106"/>
      <c r="R193" s="14">
        <f t="shared" si="36"/>
        <v>0</v>
      </c>
      <c r="S193" s="14"/>
      <c r="T193" s="14"/>
      <c r="U193" s="14"/>
      <c r="V193" s="107"/>
      <c r="W193" s="107"/>
      <c r="X193" s="5">
        <f t="shared" si="37"/>
        <v>0</v>
      </c>
      <c r="Y193" s="6"/>
      <c r="Z193" s="6"/>
      <c r="AA193" s="6"/>
      <c r="AB193" s="7"/>
      <c r="AC193" s="38"/>
      <c r="AD193" s="39"/>
      <c r="AE193" s="39"/>
      <c r="AF193" s="39"/>
      <c r="AG193" s="40"/>
      <c r="AH193" s="5">
        <f t="shared" si="40"/>
        <v>0</v>
      </c>
      <c r="AI193" s="6"/>
      <c r="AJ193" s="6"/>
      <c r="AK193" s="6"/>
      <c r="AL193" s="7"/>
    </row>
    <row r="194" spans="1:38" ht="33" customHeight="1" x14ac:dyDescent="0.4">
      <c r="A194" s="12">
        <f t="shared" si="38"/>
        <v>68</v>
      </c>
      <c r="B194" s="13"/>
      <c r="C194" s="115"/>
      <c r="D194" s="116"/>
      <c r="E194" s="116"/>
      <c r="F194" s="116"/>
      <c r="G194" s="117"/>
      <c r="H194" s="118"/>
      <c r="I194" s="119"/>
      <c r="J194" s="120"/>
      <c r="K194" s="120"/>
      <c r="L194" s="121"/>
      <c r="M194" s="121"/>
      <c r="N194" s="106"/>
      <c r="O194" s="106"/>
      <c r="P194" s="106"/>
      <c r="Q194" s="106"/>
      <c r="R194" s="14">
        <f t="shared" si="36"/>
        <v>0</v>
      </c>
      <c r="S194" s="14"/>
      <c r="T194" s="14"/>
      <c r="U194" s="14"/>
      <c r="V194" s="107"/>
      <c r="W194" s="107"/>
      <c r="X194" s="5">
        <f t="shared" ref="X194:X196" si="41">ROUNDDOWN(SUM(R194*V194),3)</f>
        <v>0</v>
      </c>
      <c r="Y194" s="6"/>
      <c r="Z194" s="6"/>
      <c r="AA194" s="6"/>
      <c r="AB194" s="7"/>
      <c r="AC194" s="38"/>
      <c r="AD194" s="39"/>
      <c r="AE194" s="39"/>
      <c r="AF194" s="39"/>
      <c r="AG194" s="40"/>
      <c r="AH194" s="5">
        <f t="shared" si="40"/>
        <v>0</v>
      </c>
      <c r="AI194" s="6"/>
      <c r="AJ194" s="6"/>
      <c r="AK194" s="6"/>
      <c r="AL194" s="7"/>
    </row>
    <row r="195" spans="1:38" ht="33" customHeight="1" x14ac:dyDescent="0.4">
      <c r="A195" s="12">
        <f t="shared" si="38"/>
        <v>69</v>
      </c>
      <c r="B195" s="13"/>
      <c r="C195" s="115"/>
      <c r="D195" s="116"/>
      <c r="E195" s="116"/>
      <c r="F195" s="116"/>
      <c r="G195" s="117"/>
      <c r="H195" s="118"/>
      <c r="I195" s="119"/>
      <c r="J195" s="120"/>
      <c r="K195" s="120"/>
      <c r="L195" s="121"/>
      <c r="M195" s="121"/>
      <c r="N195" s="106"/>
      <c r="O195" s="106"/>
      <c r="P195" s="106"/>
      <c r="Q195" s="106"/>
      <c r="R195" s="14">
        <f t="shared" si="36"/>
        <v>0</v>
      </c>
      <c r="S195" s="14"/>
      <c r="T195" s="14"/>
      <c r="U195" s="14"/>
      <c r="V195" s="107"/>
      <c r="W195" s="107"/>
      <c r="X195" s="5">
        <f t="shared" si="41"/>
        <v>0</v>
      </c>
      <c r="Y195" s="6"/>
      <c r="Z195" s="6"/>
      <c r="AA195" s="6"/>
      <c r="AB195" s="7"/>
      <c r="AC195" s="38"/>
      <c r="AD195" s="39"/>
      <c r="AE195" s="39"/>
      <c r="AF195" s="39"/>
      <c r="AG195" s="40"/>
      <c r="AH195" s="5">
        <f t="shared" si="40"/>
        <v>0</v>
      </c>
      <c r="AI195" s="6"/>
      <c r="AJ195" s="6"/>
      <c r="AK195" s="6"/>
      <c r="AL195" s="7"/>
    </row>
    <row r="196" spans="1:38" ht="33" customHeight="1" thickBot="1" x14ac:dyDescent="0.45">
      <c r="A196" s="91">
        <f t="shared" si="38"/>
        <v>70</v>
      </c>
      <c r="B196" s="92"/>
      <c r="C196" s="112"/>
      <c r="D196" s="113"/>
      <c r="E196" s="113"/>
      <c r="F196" s="113"/>
      <c r="G196" s="114"/>
      <c r="H196" s="108"/>
      <c r="I196" s="109"/>
      <c r="J196" s="110"/>
      <c r="K196" s="110"/>
      <c r="L196" s="111"/>
      <c r="M196" s="111"/>
      <c r="N196" s="122"/>
      <c r="O196" s="122"/>
      <c r="P196" s="122"/>
      <c r="Q196" s="122"/>
      <c r="R196" s="102">
        <f t="shared" si="36"/>
        <v>0</v>
      </c>
      <c r="S196" s="102"/>
      <c r="T196" s="102"/>
      <c r="U196" s="102"/>
      <c r="V196" s="123"/>
      <c r="W196" s="123"/>
      <c r="X196" s="82">
        <f t="shared" si="41"/>
        <v>0</v>
      </c>
      <c r="Y196" s="83"/>
      <c r="Z196" s="83"/>
      <c r="AA196" s="83"/>
      <c r="AB196" s="84"/>
      <c r="AC196" s="85"/>
      <c r="AD196" s="86"/>
      <c r="AE196" s="86"/>
      <c r="AF196" s="86"/>
      <c r="AG196" s="87"/>
      <c r="AH196" s="82">
        <f t="shared" si="40"/>
        <v>0</v>
      </c>
      <c r="AI196" s="83"/>
      <c r="AJ196" s="83"/>
      <c r="AK196" s="83"/>
      <c r="AL196" s="84"/>
    </row>
    <row r="197" spans="1:38" ht="33" customHeight="1" thickTop="1" x14ac:dyDescent="0.4">
      <c r="A197" s="103" t="s">
        <v>38</v>
      </c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5"/>
      <c r="X197" s="88">
        <f>SUM(X187:AB196)</f>
        <v>0</v>
      </c>
      <c r="Y197" s="89"/>
      <c r="Z197" s="89"/>
      <c r="AA197" s="89"/>
      <c r="AB197" s="90"/>
      <c r="AC197" s="133">
        <f>SUM(AC187:AG196)</f>
        <v>0</v>
      </c>
      <c r="AD197" s="134"/>
      <c r="AE197" s="134"/>
      <c r="AF197" s="134"/>
      <c r="AG197" s="135"/>
      <c r="AH197" s="88">
        <f>SUM(AH187:AL196)</f>
        <v>0</v>
      </c>
      <c r="AI197" s="89"/>
      <c r="AJ197" s="89"/>
      <c r="AK197" s="89"/>
      <c r="AL197" s="90"/>
    </row>
    <row r="198" spans="1:38" ht="33" customHeight="1" x14ac:dyDescent="0.4">
      <c r="A198" s="20" t="s">
        <v>14</v>
      </c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2"/>
      <c r="X198" s="5">
        <f>$X$23+$X$52+$X$81+$X$110+$X$139+$X$168+$X$197+$X$226+$X$255+$X$284</f>
        <v>0</v>
      </c>
      <c r="Y198" s="6"/>
      <c r="Z198" s="6"/>
      <c r="AA198" s="6"/>
      <c r="AB198" s="7"/>
      <c r="AC198" s="38">
        <f>$AC$23+$AC$52+$AC$81+$AC$110+$AC$139+$AC$168+$AC$197+$AC$226+$AC$255+$AC$284</f>
        <v>0</v>
      </c>
      <c r="AD198" s="39"/>
      <c r="AE198" s="39"/>
      <c r="AF198" s="39"/>
      <c r="AG198" s="40"/>
      <c r="AH198" s="5">
        <f>$AH$23+$AH$52+$AH$81+$AH$110+$AH$139+$AH$168+$AH$197+$AH$226+$AH$255+$AH$284</f>
        <v>0</v>
      </c>
      <c r="AI198" s="6"/>
      <c r="AJ198" s="6"/>
      <c r="AK198" s="6"/>
      <c r="AL198" s="7"/>
    </row>
    <row r="199" spans="1:38" ht="36" customHeight="1" x14ac:dyDescent="0.4">
      <c r="B199" s="10" t="s">
        <v>34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E199" s="1" t="s">
        <v>25</v>
      </c>
    </row>
    <row r="200" spans="1:38" ht="24" customHeight="1" x14ac:dyDescent="0.4">
      <c r="C200" s="4">
        <f>第５号!C429</f>
        <v>0</v>
      </c>
      <c r="D200" s="4"/>
      <c r="E200" s="4">
        <f>第５号!E429</f>
        <v>0</v>
      </c>
      <c r="F200" s="4"/>
      <c r="G200" s="4" t="s">
        <v>18</v>
      </c>
      <c r="H200" s="4"/>
      <c r="I200" s="4">
        <f>第５号!I429</f>
        <v>0</v>
      </c>
      <c r="J200" s="4"/>
      <c r="K200" s="4" t="s">
        <v>19</v>
      </c>
      <c r="L200" s="4"/>
      <c r="M200" s="4">
        <f>第５号!M429</f>
        <v>0</v>
      </c>
      <c r="N200" s="4"/>
      <c r="O200" s="4" t="s">
        <v>20</v>
      </c>
      <c r="P200" s="4"/>
    </row>
    <row r="201" spans="1:38" ht="24" customHeight="1" x14ac:dyDescent="0.4">
      <c r="N201" s="1" t="s">
        <v>21</v>
      </c>
    </row>
    <row r="202" spans="1:38" ht="24" customHeight="1" x14ac:dyDescent="0.4">
      <c r="Q202" s="1" t="s">
        <v>22</v>
      </c>
      <c r="S202" s="129">
        <f>第５号!S431</f>
        <v>0</v>
      </c>
      <c r="T202" s="130"/>
      <c r="U202" s="130"/>
      <c r="V202" s="130"/>
      <c r="W202" s="130"/>
      <c r="X202" s="130"/>
      <c r="Y202" s="130"/>
      <c r="Z202" s="130"/>
      <c r="AA202" s="130"/>
      <c r="AB202" s="130"/>
      <c r="AC202" s="130"/>
      <c r="AD202" s="130"/>
      <c r="AE202" s="130"/>
      <c r="AF202" s="130"/>
      <c r="AG202" s="130"/>
    </row>
    <row r="203" spans="1:38" ht="24" customHeight="1" x14ac:dyDescent="0.4">
      <c r="Q203" s="2" t="s">
        <v>23</v>
      </c>
      <c r="R203" s="2"/>
      <c r="S203" s="131">
        <f>第５号!S432</f>
        <v>0</v>
      </c>
      <c r="T203" s="132"/>
      <c r="U203" s="132"/>
      <c r="V203" s="132"/>
      <c r="W203" s="132"/>
      <c r="X203" s="132"/>
      <c r="Y203" s="132"/>
      <c r="Z203" s="132"/>
      <c r="AA203" s="132"/>
      <c r="AB203" s="132"/>
      <c r="AC203" s="132"/>
      <c r="AD203" s="132"/>
      <c r="AE203" s="132"/>
      <c r="AF203" s="132"/>
      <c r="AG203" s="2" t="s">
        <v>24</v>
      </c>
    </row>
    <row r="204" spans="1:38" ht="24" customHeight="1" x14ac:dyDescent="0.4">
      <c r="A204" s="1" t="s">
        <v>3</v>
      </c>
    </row>
    <row r="205" spans="1:38" ht="24" customHeight="1" x14ac:dyDescent="0.4"/>
    <row r="206" spans="1:38" ht="24" customHeight="1" x14ac:dyDescent="0.4">
      <c r="B206" s="1" t="s">
        <v>6</v>
      </c>
    </row>
    <row r="207" spans="1:38" ht="24" customHeight="1" x14ac:dyDescent="0.4">
      <c r="A207" s="4" t="s">
        <v>5</v>
      </c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</row>
    <row r="208" spans="1:38" ht="24" customHeight="1" x14ac:dyDescent="0.4">
      <c r="A208" s="29" t="s">
        <v>4</v>
      </c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</row>
    <row r="209" spans="1:38" ht="24" customHeight="1" x14ac:dyDescent="0.4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</row>
    <row r="210" spans="1:38" ht="24" customHeight="1" x14ac:dyDescent="0.4">
      <c r="A210" s="36" t="s">
        <v>0</v>
      </c>
      <c r="B210" s="36"/>
      <c r="C210" s="36"/>
      <c r="D210" s="36" t="s">
        <v>1</v>
      </c>
      <c r="E210" s="36"/>
      <c r="F210" s="36"/>
      <c r="G210" s="36"/>
      <c r="H210" s="36"/>
      <c r="I210" s="124">
        <f>第５号!I435</f>
        <v>0</v>
      </c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  <c r="V210" s="125"/>
      <c r="W210" s="125"/>
      <c r="X210" s="125"/>
      <c r="Y210" s="125"/>
      <c r="Z210" s="125"/>
      <c r="AA210" s="125"/>
      <c r="AB210" s="125"/>
      <c r="AC210" s="125"/>
      <c r="AD210" s="125"/>
      <c r="AE210" s="125"/>
      <c r="AF210" s="125"/>
      <c r="AG210" s="125"/>
      <c r="AH210" s="126"/>
    </row>
    <row r="211" spans="1:38" ht="24" customHeight="1" x14ac:dyDescent="0.4">
      <c r="A211" s="36"/>
      <c r="B211" s="36"/>
      <c r="C211" s="36"/>
      <c r="D211" s="36" t="s">
        <v>2</v>
      </c>
      <c r="E211" s="36"/>
      <c r="F211" s="36"/>
      <c r="G211" s="36"/>
      <c r="H211" s="36"/>
      <c r="I211" s="124">
        <f>第５号!I436</f>
        <v>0</v>
      </c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5"/>
      <c r="X211" s="125"/>
      <c r="Y211" s="125"/>
      <c r="Z211" s="125"/>
      <c r="AA211" s="125"/>
      <c r="AB211" s="125"/>
      <c r="AC211" s="125"/>
      <c r="AD211" s="125"/>
      <c r="AE211" s="125"/>
      <c r="AF211" s="125"/>
      <c r="AG211" s="125"/>
      <c r="AH211" s="126"/>
    </row>
    <row r="212" spans="1:38" ht="17.25" customHeight="1" x14ac:dyDescent="0.4">
      <c r="A212" s="28" t="s">
        <v>36</v>
      </c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</row>
    <row r="213" spans="1:38" ht="42.75" customHeight="1" x14ac:dyDescent="0.4">
      <c r="A213" s="127" t="s">
        <v>37</v>
      </c>
      <c r="B213" s="128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  <c r="Z213" s="128"/>
      <c r="AA213" s="128"/>
      <c r="AB213" s="128"/>
      <c r="AC213" s="128"/>
      <c r="AD213" s="128"/>
      <c r="AE213" s="128"/>
      <c r="AF213" s="128"/>
      <c r="AG213" s="128"/>
      <c r="AH213" s="128"/>
      <c r="AI213" s="128"/>
      <c r="AJ213" s="128"/>
    </row>
    <row r="214" spans="1:38" ht="24" customHeight="1" x14ac:dyDescent="0.4">
      <c r="A214" s="36" t="s">
        <v>7</v>
      </c>
      <c r="B214" s="36"/>
      <c r="C214" s="42" t="s">
        <v>8</v>
      </c>
      <c r="D214" s="43"/>
      <c r="E214" s="43"/>
      <c r="F214" s="43"/>
      <c r="G214" s="44"/>
      <c r="H214" s="36" t="s">
        <v>9</v>
      </c>
      <c r="I214" s="36"/>
      <c r="J214" s="37" t="s">
        <v>10</v>
      </c>
      <c r="K214" s="36"/>
      <c r="L214" s="36" t="s">
        <v>11</v>
      </c>
      <c r="M214" s="36"/>
      <c r="N214" s="36"/>
      <c r="O214" s="36"/>
      <c r="P214" s="36"/>
      <c r="Q214" s="36"/>
      <c r="R214" s="37" t="s">
        <v>28</v>
      </c>
      <c r="S214" s="36"/>
      <c r="T214" s="36"/>
      <c r="U214" s="36"/>
      <c r="V214" s="36" t="s">
        <v>13</v>
      </c>
      <c r="W214" s="36"/>
      <c r="X214" s="37" t="s">
        <v>29</v>
      </c>
      <c r="Y214" s="36"/>
      <c r="Z214" s="36"/>
      <c r="AA214" s="36"/>
      <c r="AB214" s="36"/>
      <c r="AC214" s="37" t="s">
        <v>30</v>
      </c>
      <c r="AD214" s="36"/>
      <c r="AE214" s="36"/>
      <c r="AF214" s="36"/>
      <c r="AG214" s="36"/>
      <c r="AH214" s="37" t="s">
        <v>31</v>
      </c>
      <c r="AI214" s="36"/>
      <c r="AJ214" s="36"/>
      <c r="AK214" s="36"/>
      <c r="AL214" s="36"/>
    </row>
    <row r="215" spans="1:38" ht="24" customHeight="1" x14ac:dyDescent="0.4">
      <c r="A215" s="36"/>
      <c r="B215" s="36"/>
      <c r="C215" s="45"/>
      <c r="D215" s="46"/>
      <c r="E215" s="46"/>
      <c r="F215" s="46"/>
      <c r="G215" s="47"/>
      <c r="H215" s="36"/>
      <c r="I215" s="36"/>
      <c r="J215" s="36"/>
      <c r="K215" s="36"/>
      <c r="L215" s="37" t="s">
        <v>12</v>
      </c>
      <c r="M215" s="36"/>
      <c r="N215" s="37" t="s">
        <v>26</v>
      </c>
      <c r="O215" s="36"/>
      <c r="P215" s="37" t="s">
        <v>27</v>
      </c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</row>
    <row r="216" spans="1:38" ht="33" customHeight="1" x14ac:dyDescent="0.4">
      <c r="A216" s="12">
        <f>A196+1</f>
        <v>71</v>
      </c>
      <c r="B216" s="13"/>
      <c r="C216" s="115"/>
      <c r="D216" s="116"/>
      <c r="E216" s="116"/>
      <c r="F216" s="116"/>
      <c r="G216" s="117"/>
      <c r="H216" s="118"/>
      <c r="I216" s="119"/>
      <c r="J216" s="120"/>
      <c r="K216" s="120"/>
      <c r="L216" s="121"/>
      <c r="M216" s="121"/>
      <c r="N216" s="106"/>
      <c r="O216" s="106"/>
      <c r="P216" s="106"/>
      <c r="Q216" s="106"/>
      <c r="R216" s="14">
        <f t="shared" ref="R216:R225" si="42">SUM(ROUNDDOWN(L216,1)*ROUNDDOWN(N216,0)*ROUNDDOWN(P216,0))/1000000</f>
        <v>0</v>
      </c>
      <c r="S216" s="14"/>
      <c r="T216" s="14"/>
      <c r="U216" s="14"/>
      <c r="V216" s="107"/>
      <c r="W216" s="107"/>
      <c r="X216" s="5">
        <f t="shared" ref="X216:X222" si="43">ROUNDDOWN(SUM(R216*V216),3)</f>
        <v>0</v>
      </c>
      <c r="Y216" s="6"/>
      <c r="Z216" s="6"/>
      <c r="AA216" s="6"/>
      <c r="AB216" s="7"/>
      <c r="AC216" s="38"/>
      <c r="AD216" s="39"/>
      <c r="AE216" s="39"/>
      <c r="AF216" s="39"/>
      <c r="AG216" s="40"/>
      <c r="AH216" s="5">
        <f>X216-AC216</f>
        <v>0</v>
      </c>
      <c r="AI216" s="6"/>
      <c r="AJ216" s="6"/>
      <c r="AK216" s="6"/>
      <c r="AL216" s="7"/>
    </row>
    <row r="217" spans="1:38" ht="33" customHeight="1" x14ac:dyDescent="0.4">
      <c r="A217" s="12">
        <f t="shared" ref="A217:A225" si="44">A216+1</f>
        <v>72</v>
      </c>
      <c r="B217" s="13"/>
      <c r="C217" s="115"/>
      <c r="D217" s="116"/>
      <c r="E217" s="116"/>
      <c r="F217" s="116"/>
      <c r="G217" s="117"/>
      <c r="H217" s="118"/>
      <c r="I217" s="119"/>
      <c r="J217" s="120"/>
      <c r="K217" s="120"/>
      <c r="L217" s="121"/>
      <c r="M217" s="121"/>
      <c r="N217" s="106"/>
      <c r="O217" s="106"/>
      <c r="P217" s="106"/>
      <c r="Q217" s="106"/>
      <c r="R217" s="14">
        <f t="shared" si="42"/>
        <v>0</v>
      </c>
      <c r="S217" s="14"/>
      <c r="T217" s="14"/>
      <c r="U217" s="14"/>
      <c r="V217" s="107"/>
      <c r="W217" s="107"/>
      <c r="X217" s="5">
        <f t="shared" si="43"/>
        <v>0</v>
      </c>
      <c r="Y217" s="6"/>
      <c r="Z217" s="6"/>
      <c r="AA217" s="6"/>
      <c r="AB217" s="7"/>
      <c r="AC217" s="38"/>
      <c r="AD217" s="39"/>
      <c r="AE217" s="39"/>
      <c r="AF217" s="39"/>
      <c r="AG217" s="40"/>
      <c r="AH217" s="5">
        <f t="shared" ref="AH217:AH218" si="45">X217-AC217</f>
        <v>0</v>
      </c>
      <c r="AI217" s="6"/>
      <c r="AJ217" s="6"/>
      <c r="AK217" s="6"/>
      <c r="AL217" s="7"/>
    </row>
    <row r="218" spans="1:38" ht="33" customHeight="1" x14ac:dyDescent="0.4">
      <c r="A218" s="12">
        <f t="shared" si="44"/>
        <v>73</v>
      </c>
      <c r="B218" s="13"/>
      <c r="C218" s="115"/>
      <c r="D218" s="116"/>
      <c r="E218" s="116"/>
      <c r="F218" s="116"/>
      <c r="G218" s="117"/>
      <c r="H218" s="118"/>
      <c r="I218" s="119"/>
      <c r="J218" s="120"/>
      <c r="K218" s="120"/>
      <c r="L218" s="121"/>
      <c r="M218" s="121"/>
      <c r="N218" s="106"/>
      <c r="O218" s="106"/>
      <c r="P218" s="106"/>
      <c r="Q218" s="106"/>
      <c r="R218" s="14">
        <f t="shared" si="42"/>
        <v>0</v>
      </c>
      <c r="S218" s="14"/>
      <c r="T218" s="14"/>
      <c r="U218" s="14"/>
      <c r="V218" s="107"/>
      <c r="W218" s="107"/>
      <c r="X218" s="5">
        <f t="shared" si="43"/>
        <v>0</v>
      </c>
      <c r="Y218" s="6"/>
      <c r="Z218" s="6"/>
      <c r="AA218" s="6"/>
      <c r="AB218" s="7"/>
      <c r="AC218" s="38"/>
      <c r="AD218" s="39"/>
      <c r="AE218" s="39"/>
      <c r="AF218" s="39"/>
      <c r="AG218" s="40"/>
      <c r="AH218" s="5">
        <f t="shared" si="45"/>
        <v>0</v>
      </c>
      <c r="AI218" s="6"/>
      <c r="AJ218" s="6"/>
      <c r="AK218" s="6"/>
      <c r="AL218" s="7"/>
    </row>
    <row r="219" spans="1:38" ht="33" customHeight="1" x14ac:dyDescent="0.4">
      <c r="A219" s="12">
        <f t="shared" si="44"/>
        <v>74</v>
      </c>
      <c r="B219" s="13"/>
      <c r="C219" s="115"/>
      <c r="D219" s="116"/>
      <c r="E219" s="116"/>
      <c r="F219" s="116"/>
      <c r="G219" s="117"/>
      <c r="H219" s="118"/>
      <c r="I219" s="119"/>
      <c r="J219" s="120"/>
      <c r="K219" s="120"/>
      <c r="L219" s="121"/>
      <c r="M219" s="121"/>
      <c r="N219" s="106"/>
      <c r="O219" s="106"/>
      <c r="P219" s="106"/>
      <c r="Q219" s="106"/>
      <c r="R219" s="14">
        <f t="shared" si="42"/>
        <v>0</v>
      </c>
      <c r="S219" s="14"/>
      <c r="T219" s="14"/>
      <c r="U219" s="14"/>
      <c r="V219" s="107"/>
      <c r="W219" s="107"/>
      <c r="X219" s="5">
        <f t="shared" si="43"/>
        <v>0</v>
      </c>
      <c r="Y219" s="6"/>
      <c r="Z219" s="6"/>
      <c r="AA219" s="6"/>
      <c r="AB219" s="7"/>
      <c r="AC219" s="38"/>
      <c r="AD219" s="39"/>
      <c r="AE219" s="39"/>
      <c r="AF219" s="39"/>
      <c r="AG219" s="40"/>
      <c r="AH219" s="5">
        <f>X219-AC219</f>
        <v>0</v>
      </c>
      <c r="AI219" s="6"/>
      <c r="AJ219" s="6"/>
      <c r="AK219" s="6"/>
      <c r="AL219" s="7"/>
    </row>
    <row r="220" spans="1:38" ht="33" customHeight="1" x14ac:dyDescent="0.4">
      <c r="A220" s="12">
        <f t="shared" si="44"/>
        <v>75</v>
      </c>
      <c r="B220" s="13"/>
      <c r="C220" s="115"/>
      <c r="D220" s="116"/>
      <c r="E220" s="116"/>
      <c r="F220" s="116"/>
      <c r="G220" s="117"/>
      <c r="H220" s="118"/>
      <c r="I220" s="119"/>
      <c r="J220" s="120"/>
      <c r="K220" s="120"/>
      <c r="L220" s="121"/>
      <c r="M220" s="121"/>
      <c r="N220" s="106"/>
      <c r="O220" s="106"/>
      <c r="P220" s="106"/>
      <c r="Q220" s="106"/>
      <c r="R220" s="14">
        <f t="shared" si="42"/>
        <v>0</v>
      </c>
      <c r="S220" s="14"/>
      <c r="T220" s="14"/>
      <c r="U220" s="14"/>
      <c r="V220" s="107"/>
      <c r="W220" s="107"/>
      <c r="X220" s="5">
        <f t="shared" si="43"/>
        <v>0</v>
      </c>
      <c r="Y220" s="6"/>
      <c r="Z220" s="6"/>
      <c r="AA220" s="6"/>
      <c r="AB220" s="7"/>
      <c r="AC220" s="38"/>
      <c r="AD220" s="39"/>
      <c r="AE220" s="39"/>
      <c r="AF220" s="39"/>
      <c r="AG220" s="40"/>
      <c r="AH220" s="5">
        <f t="shared" ref="AH220:AH225" si="46">X220-AC220</f>
        <v>0</v>
      </c>
      <c r="AI220" s="6"/>
      <c r="AJ220" s="6"/>
      <c r="AK220" s="6"/>
      <c r="AL220" s="7"/>
    </row>
    <row r="221" spans="1:38" ht="33" customHeight="1" x14ac:dyDescent="0.4">
      <c r="A221" s="12">
        <f t="shared" si="44"/>
        <v>76</v>
      </c>
      <c r="B221" s="13"/>
      <c r="C221" s="115"/>
      <c r="D221" s="116"/>
      <c r="E221" s="116"/>
      <c r="F221" s="116"/>
      <c r="G221" s="117"/>
      <c r="H221" s="118"/>
      <c r="I221" s="119"/>
      <c r="J221" s="120"/>
      <c r="K221" s="120"/>
      <c r="L221" s="121"/>
      <c r="M221" s="121"/>
      <c r="N221" s="106"/>
      <c r="O221" s="106"/>
      <c r="P221" s="106"/>
      <c r="Q221" s="106"/>
      <c r="R221" s="14">
        <f t="shared" si="42"/>
        <v>0</v>
      </c>
      <c r="S221" s="14"/>
      <c r="T221" s="14"/>
      <c r="U221" s="14"/>
      <c r="V221" s="107"/>
      <c r="W221" s="107"/>
      <c r="X221" s="5">
        <f t="shared" si="43"/>
        <v>0</v>
      </c>
      <c r="Y221" s="6"/>
      <c r="Z221" s="6"/>
      <c r="AA221" s="6"/>
      <c r="AB221" s="7"/>
      <c r="AC221" s="38"/>
      <c r="AD221" s="39"/>
      <c r="AE221" s="39"/>
      <c r="AF221" s="39"/>
      <c r="AG221" s="40"/>
      <c r="AH221" s="5">
        <f t="shared" si="46"/>
        <v>0</v>
      </c>
      <c r="AI221" s="6"/>
      <c r="AJ221" s="6"/>
      <c r="AK221" s="6"/>
      <c r="AL221" s="7"/>
    </row>
    <row r="222" spans="1:38" ht="33" customHeight="1" x14ac:dyDescent="0.4">
      <c r="A222" s="12">
        <f t="shared" si="44"/>
        <v>77</v>
      </c>
      <c r="B222" s="13"/>
      <c r="C222" s="115"/>
      <c r="D222" s="116"/>
      <c r="E222" s="116"/>
      <c r="F222" s="116"/>
      <c r="G222" s="117"/>
      <c r="H222" s="118"/>
      <c r="I222" s="119"/>
      <c r="J222" s="120"/>
      <c r="K222" s="120"/>
      <c r="L222" s="121"/>
      <c r="M222" s="121"/>
      <c r="N222" s="106"/>
      <c r="O222" s="106"/>
      <c r="P222" s="106"/>
      <c r="Q222" s="106"/>
      <c r="R222" s="14">
        <f t="shared" si="42"/>
        <v>0</v>
      </c>
      <c r="S222" s="14"/>
      <c r="T222" s="14"/>
      <c r="U222" s="14"/>
      <c r="V222" s="107"/>
      <c r="W222" s="107"/>
      <c r="X222" s="5">
        <f t="shared" si="43"/>
        <v>0</v>
      </c>
      <c r="Y222" s="6"/>
      <c r="Z222" s="6"/>
      <c r="AA222" s="6"/>
      <c r="AB222" s="7"/>
      <c r="AC222" s="38"/>
      <c r="AD222" s="39"/>
      <c r="AE222" s="39"/>
      <c r="AF222" s="39"/>
      <c r="AG222" s="40"/>
      <c r="AH222" s="5">
        <f t="shared" si="46"/>
        <v>0</v>
      </c>
      <c r="AI222" s="6"/>
      <c r="AJ222" s="6"/>
      <c r="AK222" s="6"/>
      <c r="AL222" s="7"/>
    </row>
    <row r="223" spans="1:38" ht="33" customHeight="1" x14ac:dyDescent="0.4">
      <c r="A223" s="12">
        <f t="shared" si="44"/>
        <v>78</v>
      </c>
      <c r="B223" s="13"/>
      <c r="C223" s="115"/>
      <c r="D223" s="116"/>
      <c r="E223" s="116"/>
      <c r="F223" s="116"/>
      <c r="G223" s="117"/>
      <c r="H223" s="118"/>
      <c r="I223" s="119"/>
      <c r="J223" s="120"/>
      <c r="K223" s="120"/>
      <c r="L223" s="121"/>
      <c r="M223" s="121"/>
      <c r="N223" s="106"/>
      <c r="O223" s="106"/>
      <c r="P223" s="106"/>
      <c r="Q223" s="106"/>
      <c r="R223" s="14">
        <f t="shared" si="42"/>
        <v>0</v>
      </c>
      <c r="S223" s="14"/>
      <c r="T223" s="14"/>
      <c r="U223" s="14"/>
      <c r="V223" s="107"/>
      <c r="W223" s="107"/>
      <c r="X223" s="5">
        <f t="shared" ref="X223:X225" si="47">ROUNDDOWN(SUM(R223*V223),3)</f>
        <v>0</v>
      </c>
      <c r="Y223" s="6"/>
      <c r="Z223" s="6"/>
      <c r="AA223" s="6"/>
      <c r="AB223" s="7"/>
      <c r="AC223" s="38"/>
      <c r="AD223" s="39"/>
      <c r="AE223" s="39"/>
      <c r="AF223" s="39"/>
      <c r="AG223" s="40"/>
      <c r="AH223" s="5">
        <f t="shared" si="46"/>
        <v>0</v>
      </c>
      <c r="AI223" s="6"/>
      <c r="AJ223" s="6"/>
      <c r="AK223" s="6"/>
      <c r="AL223" s="7"/>
    </row>
    <row r="224" spans="1:38" ht="33" customHeight="1" x14ac:dyDescent="0.4">
      <c r="A224" s="12">
        <f t="shared" si="44"/>
        <v>79</v>
      </c>
      <c r="B224" s="13"/>
      <c r="C224" s="115"/>
      <c r="D224" s="116"/>
      <c r="E224" s="116"/>
      <c r="F224" s="116"/>
      <c r="G224" s="117"/>
      <c r="H224" s="118"/>
      <c r="I224" s="119"/>
      <c r="J224" s="120"/>
      <c r="K224" s="120"/>
      <c r="L224" s="121"/>
      <c r="M224" s="121"/>
      <c r="N224" s="106"/>
      <c r="O224" s="106"/>
      <c r="P224" s="106"/>
      <c r="Q224" s="106"/>
      <c r="R224" s="14">
        <f t="shared" si="42"/>
        <v>0</v>
      </c>
      <c r="S224" s="14"/>
      <c r="T224" s="14"/>
      <c r="U224" s="14"/>
      <c r="V224" s="107"/>
      <c r="W224" s="107"/>
      <c r="X224" s="5">
        <f t="shared" si="47"/>
        <v>0</v>
      </c>
      <c r="Y224" s="6"/>
      <c r="Z224" s="6"/>
      <c r="AA224" s="6"/>
      <c r="AB224" s="7"/>
      <c r="AC224" s="38"/>
      <c r="AD224" s="39"/>
      <c r="AE224" s="39"/>
      <c r="AF224" s="39"/>
      <c r="AG224" s="40"/>
      <c r="AH224" s="5">
        <f t="shared" si="46"/>
        <v>0</v>
      </c>
      <c r="AI224" s="6"/>
      <c r="AJ224" s="6"/>
      <c r="AK224" s="6"/>
      <c r="AL224" s="7"/>
    </row>
    <row r="225" spans="1:38" ht="33" customHeight="1" thickBot="1" x14ac:dyDescent="0.45">
      <c r="A225" s="91">
        <f t="shared" si="44"/>
        <v>80</v>
      </c>
      <c r="B225" s="92"/>
      <c r="C225" s="112"/>
      <c r="D225" s="113"/>
      <c r="E225" s="113"/>
      <c r="F225" s="113"/>
      <c r="G225" s="114"/>
      <c r="H225" s="108"/>
      <c r="I225" s="109"/>
      <c r="J225" s="110"/>
      <c r="K225" s="110"/>
      <c r="L225" s="111"/>
      <c r="M225" s="111"/>
      <c r="N225" s="122"/>
      <c r="O225" s="122"/>
      <c r="P225" s="122"/>
      <c r="Q225" s="122"/>
      <c r="R225" s="102">
        <f t="shared" si="42"/>
        <v>0</v>
      </c>
      <c r="S225" s="102"/>
      <c r="T225" s="102"/>
      <c r="U225" s="102"/>
      <c r="V225" s="123"/>
      <c r="W225" s="123"/>
      <c r="X225" s="82">
        <f t="shared" si="47"/>
        <v>0</v>
      </c>
      <c r="Y225" s="83"/>
      <c r="Z225" s="83"/>
      <c r="AA225" s="83"/>
      <c r="AB225" s="84"/>
      <c r="AC225" s="85"/>
      <c r="AD225" s="86"/>
      <c r="AE225" s="86"/>
      <c r="AF225" s="86"/>
      <c r="AG225" s="87"/>
      <c r="AH225" s="82">
        <f t="shared" si="46"/>
        <v>0</v>
      </c>
      <c r="AI225" s="83"/>
      <c r="AJ225" s="83"/>
      <c r="AK225" s="83"/>
      <c r="AL225" s="84"/>
    </row>
    <row r="226" spans="1:38" ht="33" customHeight="1" thickTop="1" x14ac:dyDescent="0.4">
      <c r="A226" s="103" t="s">
        <v>38</v>
      </c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5"/>
      <c r="X226" s="88">
        <f>SUM(X216:AB225)</f>
        <v>0</v>
      </c>
      <c r="Y226" s="89"/>
      <c r="Z226" s="89"/>
      <c r="AA226" s="89"/>
      <c r="AB226" s="90"/>
      <c r="AC226" s="133">
        <f>SUM(AC216:AG225)</f>
        <v>0</v>
      </c>
      <c r="AD226" s="134"/>
      <c r="AE226" s="134"/>
      <c r="AF226" s="134"/>
      <c r="AG226" s="135"/>
      <c r="AH226" s="88">
        <f>SUM(AH216:AL225)</f>
        <v>0</v>
      </c>
      <c r="AI226" s="89"/>
      <c r="AJ226" s="89"/>
      <c r="AK226" s="89"/>
      <c r="AL226" s="90"/>
    </row>
    <row r="227" spans="1:38" ht="33" customHeight="1" x14ac:dyDescent="0.4">
      <c r="A227" s="20" t="s">
        <v>14</v>
      </c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2"/>
      <c r="X227" s="5">
        <f>$X$23+$X$52+$X$81+$X$110+$X$139+$X$168+$X$197+$X$226+$X$255+$X$284</f>
        <v>0</v>
      </c>
      <c r="Y227" s="6"/>
      <c r="Z227" s="6"/>
      <c r="AA227" s="6"/>
      <c r="AB227" s="7"/>
      <c r="AC227" s="38">
        <f>$AC$23+$AC$52+$AC$81+$AC$110+$AC$139+$AC$168+$AC$197+$AC$226+$AC$255+$AC$284</f>
        <v>0</v>
      </c>
      <c r="AD227" s="39"/>
      <c r="AE227" s="39"/>
      <c r="AF227" s="39"/>
      <c r="AG227" s="40"/>
      <c r="AH227" s="5">
        <f>$AH$23+$AH$52+$AH$81+$AH$110+$AH$139+$AH$168+$AH$197+$AH$226+$AH$255+$AH$284</f>
        <v>0</v>
      </c>
      <c r="AI227" s="6"/>
      <c r="AJ227" s="6"/>
      <c r="AK227" s="6"/>
      <c r="AL227" s="7"/>
    </row>
    <row r="228" spans="1:38" ht="36" customHeight="1" x14ac:dyDescent="0.4">
      <c r="B228" s="10" t="s">
        <v>34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E228" s="1" t="s">
        <v>25</v>
      </c>
    </row>
    <row r="229" spans="1:38" ht="24" customHeight="1" x14ac:dyDescent="0.4">
      <c r="C229" s="4">
        <f>第５号!C457</f>
        <v>0</v>
      </c>
      <c r="D229" s="4"/>
      <c r="E229" s="4">
        <f>第５号!E457</f>
        <v>0</v>
      </c>
      <c r="F229" s="4"/>
      <c r="G229" s="4" t="s">
        <v>18</v>
      </c>
      <c r="H229" s="4"/>
      <c r="I229" s="4">
        <f>第５号!I457</f>
        <v>0</v>
      </c>
      <c r="J229" s="4"/>
      <c r="K229" s="4" t="s">
        <v>19</v>
      </c>
      <c r="L229" s="4"/>
      <c r="M229" s="4">
        <f>第５号!M457</f>
        <v>0</v>
      </c>
      <c r="N229" s="4"/>
      <c r="O229" s="4" t="s">
        <v>20</v>
      </c>
      <c r="P229" s="4"/>
    </row>
    <row r="230" spans="1:38" ht="24" customHeight="1" x14ac:dyDescent="0.4">
      <c r="N230" s="1" t="s">
        <v>21</v>
      </c>
    </row>
    <row r="231" spans="1:38" ht="24" customHeight="1" x14ac:dyDescent="0.4">
      <c r="Q231" s="1" t="s">
        <v>22</v>
      </c>
      <c r="S231" s="129">
        <f>第５号!S459</f>
        <v>0</v>
      </c>
      <c r="T231" s="130"/>
      <c r="U231" s="130"/>
      <c r="V231" s="130"/>
      <c r="W231" s="130"/>
      <c r="X231" s="130"/>
      <c r="Y231" s="130"/>
      <c r="Z231" s="130"/>
      <c r="AA231" s="130"/>
      <c r="AB231" s="130"/>
      <c r="AC231" s="130"/>
      <c r="AD231" s="130"/>
      <c r="AE231" s="130"/>
      <c r="AF231" s="130"/>
      <c r="AG231" s="130"/>
    </row>
    <row r="232" spans="1:38" ht="24" customHeight="1" x14ac:dyDescent="0.4">
      <c r="Q232" s="2" t="s">
        <v>23</v>
      </c>
      <c r="R232" s="2"/>
      <c r="S232" s="131">
        <f>第５号!S460</f>
        <v>0</v>
      </c>
      <c r="T232" s="132"/>
      <c r="U232" s="132"/>
      <c r="V232" s="132"/>
      <c r="W232" s="132"/>
      <c r="X232" s="132"/>
      <c r="Y232" s="132"/>
      <c r="Z232" s="132"/>
      <c r="AA232" s="132"/>
      <c r="AB232" s="132"/>
      <c r="AC232" s="132"/>
      <c r="AD232" s="132"/>
      <c r="AE232" s="132"/>
      <c r="AF232" s="132"/>
      <c r="AG232" s="2" t="s">
        <v>24</v>
      </c>
    </row>
    <row r="233" spans="1:38" ht="24" customHeight="1" x14ac:dyDescent="0.4">
      <c r="A233" s="1" t="s">
        <v>3</v>
      </c>
    </row>
    <row r="234" spans="1:38" ht="24" customHeight="1" x14ac:dyDescent="0.4"/>
    <row r="235" spans="1:38" ht="24" customHeight="1" x14ac:dyDescent="0.4">
      <c r="B235" s="1" t="s">
        <v>6</v>
      </c>
    </row>
    <row r="236" spans="1:38" ht="24" customHeight="1" x14ac:dyDescent="0.4">
      <c r="A236" s="4" t="s">
        <v>5</v>
      </c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</row>
    <row r="237" spans="1:38" ht="24" customHeight="1" x14ac:dyDescent="0.4">
      <c r="A237" s="29" t="s">
        <v>4</v>
      </c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</row>
    <row r="238" spans="1:38" ht="24" customHeight="1" x14ac:dyDescent="0.4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</row>
    <row r="239" spans="1:38" ht="24" customHeight="1" x14ac:dyDescent="0.4">
      <c r="A239" s="36" t="s">
        <v>0</v>
      </c>
      <c r="B239" s="36"/>
      <c r="C239" s="36"/>
      <c r="D239" s="36" t="s">
        <v>1</v>
      </c>
      <c r="E239" s="36"/>
      <c r="F239" s="36"/>
      <c r="G239" s="36"/>
      <c r="H239" s="36"/>
      <c r="I239" s="124">
        <f>第５号!I463</f>
        <v>0</v>
      </c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  <c r="Z239" s="125"/>
      <c r="AA239" s="125"/>
      <c r="AB239" s="125"/>
      <c r="AC239" s="125"/>
      <c r="AD239" s="125"/>
      <c r="AE239" s="125"/>
      <c r="AF239" s="125"/>
      <c r="AG239" s="125"/>
      <c r="AH239" s="126"/>
    </row>
    <row r="240" spans="1:38" ht="24" customHeight="1" x14ac:dyDescent="0.4">
      <c r="A240" s="36"/>
      <c r="B240" s="36"/>
      <c r="C240" s="36"/>
      <c r="D240" s="36" t="s">
        <v>2</v>
      </c>
      <c r="E240" s="36"/>
      <c r="F240" s="36"/>
      <c r="G240" s="36"/>
      <c r="H240" s="36"/>
      <c r="I240" s="124">
        <f>第５号!I464</f>
        <v>0</v>
      </c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25"/>
      <c r="AA240" s="125"/>
      <c r="AB240" s="125"/>
      <c r="AC240" s="125"/>
      <c r="AD240" s="125"/>
      <c r="AE240" s="125"/>
      <c r="AF240" s="125"/>
      <c r="AG240" s="125"/>
      <c r="AH240" s="126"/>
    </row>
    <row r="241" spans="1:38" ht="17.25" customHeight="1" x14ac:dyDescent="0.4">
      <c r="A241" s="28" t="s">
        <v>36</v>
      </c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</row>
    <row r="242" spans="1:38" ht="42.75" customHeight="1" x14ac:dyDescent="0.4">
      <c r="A242" s="127" t="s">
        <v>37</v>
      </c>
      <c r="B242" s="128"/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  <c r="W242" s="128"/>
      <c r="X242" s="128"/>
      <c r="Y242" s="128"/>
      <c r="Z242" s="128"/>
      <c r="AA242" s="128"/>
      <c r="AB242" s="128"/>
      <c r="AC242" s="128"/>
      <c r="AD242" s="128"/>
      <c r="AE242" s="128"/>
      <c r="AF242" s="128"/>
      <c r="AG242" s="128"/>
      <c r="AH242" s="128"/>
      <c r="AI242" s="128"/>
      <c r="AJ242" s="128"/>
    </row>
    <row r="243" spans="1:38" ht="24" customHeight="1" x14ac:dyDescent="0.4">
      <c r="A243" s="36" t="s">
        <v>7</v>
      </c>
      <c r="B243" s="36"/>
      <c r="C243" s="42" t="s">
        <v>8</v>
      </c>
      <c r="D243" s="43"/>
      <c r="E243" s="43"/>
      <c r="F243" s="43"/>
      <c r="G243" s="44"/>
      <c r="H243" s="36" t="s">
        <v>9</v>
      </c>
      <c r="I243" s="36"/>
      <c r="J243" s="37" t="s">
        <v>10</v>
      </c>
      <c r="K243" s="36"/>
      <c r="L243" s="36" t="s">
        <v>11</v>
      </c>
      <c r="M243" s="36"/>
      <c r="N243" s="36"/>
      <c r="O243" s="36"/>
      <c r="P243" s="36"/>
      <c r="Q243" s="36"/>
      <c r="R243" s="37" t="s">
        <v>28</v>
      </c>
      <c r="S243" s="36"/>
      <c r="T243" s="36"/>
      <c r="U243" s="36"/>
      <c r="V243" s="36" t="s">
        <v>13</v>
      </c>
      <c r="W243" s="36"/>
      <c r="X243" s="37" t="s">
        <v>29</v>
      </c>
      <c r="Y243" s="36"/>
      <c r="Z243" s="36"/>
      <c r="AA243" s="36"/>
      <c r="AB243" s="36"/>
      <c r="AC243" s="37" t="s">
        <v>30</v>
      </c>
      <c r="AD243" s="36"/>
      <c r="AE243" s="36"/>
      <c r="AF243" s="36"/>
      <c r="AG243" s="36"/>
      <c r="AH243" s="37" t="s">
        <v>31</v>
      </c>
      <c r="AI243" s="36"/>
      <c r="AJ243" s="36"/>
      <c r="AK243" s="36"/>
      <c r="AL243" s="36"/>
    </row>
    <row r="244" spans="1:38" ht="24" customHeight="1" x14ac:dyDescent="0.4">
      <c r="A244" s="36"/>
      <c r="B244" s="36"/>
      <c r="C244" s="45"/>
      <c r="D244" s="46"/>
      <c r="E244" s="46"/>
      <c r="F244" s="46"/>
      <c r="G244" s="47"/>
      <c r="H244" s="36"/>
      <c r="I244" s="36"/>
      <c r="J244" s="36"/>
      <c r="K244" s="36"/>
      <c r="L244" s="37" t="s">
        <v>12</v>
      </c>
      <c r="M244" s="36"/>
      <c r="N244" s="37" t="s">
        <v>26</v>
      </c>
      <c r="O244" s="36"/>
      <c r="P244" s="37" t="s">
        <v>27</v>
      </c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</row>
    <row r="245" spans="1:38" ht="33" customHeight="1" x14ac:dyDescent="0.4">
      <c r="A245" s="12">
        <f>A225+1</f>
        <v>81</v>
      </c>
      <c r="B245" s="13"/>
      <c r="C245" s="115"/>
      <c r="D245" s="116"/>
      <c r="E245" s="116"/>
      <c r="F245" s="116"/>
      <c r="G245" s="117"/>
      <c r="H245" s="118"/>
      <c r="I245" s="119"/>
      <c r="J245" s="120"/>
      <c r="K245" s="120"/>
      <c r="L245" s="121"/>
      <c r="M245" s="121"/>
      <c r="N245" s="106"/>
      <c r="O245" s="106"/>
      <c r="P245" s="106"/>
      <c r="Q245" s="106"/>
      <c r="R245" s="14">
        <f t="shared" ref="R245:R254" si="48">SUM(ROUNDDOWN(L245,1)*ROUNDDOWN(N245,0)*ROUNDDOWN(P245,0))/1000000</f>
        <v>0</v>
      </c>
      <c r="S245" s="14"/>
      <c r="T245" s="14"/>
      <c r="U245" s="14"/>
      <c r="V245" s="107"/>
      <c r="W245" s="107"/>
      <c r="X245" s="5">
        <f t="shared" ref="X245:X251" si="49">ROUNDDOWN(SUM(R245*V245),3)</f>
        <v>0</v>
      </c>
      <c r="Y245" s="6"/>
      <c r="Z245" s="6"/>
      <c r="AA245" s="6"/>
      <c r="AB245" s="7"/>
      <c r="AC245" s="38"/>
      <c r="AD245" s="39"/>
      <c r="AE245" s="39"/>
      <c r="AF245" s="39"/>
      <c r="AG245" s="40"/>
      <c r="AH245" s="5">
        <f>X245-AC245</f>
        <v>0</v>
      </c>
      <c r="AI245" s="6"/>
      <c r="AJ245" s="6"/>
      <c r="AK245" s="6"/>
      <c r="AL245" s="7"/>
    </row>
    <row r="246" spans="1:38" ht="33" customHeight="1" x14ac:dyDescent="0.4">
      <c r="A246" s="12">
        <f t="shared" ref="A246:A254" si="50">A245+1</f>
        <v>82</v>
      </c>
      <c r="B246" s="13"/>
      <c r="C246" s="115"/>
      <c r="D246" s="116"/>
      <c r="E246" s="116"/>
      <c r="F246" s="116"/>
      <c r="G246" s="117"/>
      <c r="H246" s="118"/>
      <c r="I246" s="119"/>
      <c r="J246" s="120"/>
      <c r="K246" s="120"/>
      <c r="L246" s="121"/>
      <c r="M246" s="121"/>
      <c r="N246" s="106"/>
      <c r="O246" s="106"/>
      <c r="P246" s="106"/>
      <c r="Q246" s="106"/>
      <c r="R246" s="14">
        <f t="shared" si="48"/>
        <v>0</v>
      </c>
      <c r="S246" s="14"/>
      <c r="T246" s="14"/>
      <c r="U246" s="14"/>
      <c r="V246" s="107"/>
      <c r="W246" s="107"/>
      <c r="X246" s="5">
        <f t="shared" si="49"/>
        <v>0</v>
      </c>
      <c r="Y246" s="6"/>
      <c r="Z246" s="6"/>
      <c r="AA246" s="6"/>
      <c r="AB246" s="7"/>
      <c r="AC246" s="38"/>
      <c r="AD246" s="39"/>
      <c r="AE246" s="39"/>
      <c r="AF246" s="39"/>
      <c r="AG246" s="40"/>
      <c r="AH246" s="5">
        <f t="shared" ref="AH246:AH247" si="51">X246-AC246</f>
        <v>0</v>
      </c>
      <c r="AI246" s="6"/>
      <c r="AJ246" s="6"/>
      <c r="AK246" s="6"/>
      <c r="AL246" s="7"/>
    </row>
    <row r="247" spans="1:38" ht="33" customHeight="1" x14ac:dyDescent="0.4">
      <c r="A247" s="12">
        <f t="shared" si="50"/>
        <v>83</v>
      </c>
      <c r="B247" s="13"/>
      <c r="C247" s="115"/>
      <c r="D247" s="116"/>
      <c r="E247" s="116"/>
      <c r="F247" s="116"/>
      <c r="G247" s="117"/>
      <c r="H247" s="118"/>
      <c r="I247" s="119"/>
      <c r="J247" s="120"/>
      <c r="K247" s="120"/>
      <c r="L247" s="121"/>
      <c r="M247" s="121"/>
      <c r="N247" s="106"/>
      <c r="O247" s="106"/>
      <c r="P247" s="106"/>
      <c r="Q247" s="106"/>
      <c r="R247" s="14">
        <f t="shared" si="48"/>
        <v>0</v>
      </c>
      <c r="S247" s="14"/>
      <c r="T247" s="14"/>
      <c r="U247" s="14"/>
      <c r="V247" s="107"/>
      <c r="W247" s="107"/>
      <c r="X247" s="5">
        <f t="shared" si="49"/>
        <v>0</v>
      </c>
      <c r="Y247" s="6"/>
      <c r="Z247" s="6"/>
      <c r="AA247" s="6"/>
      <c r="AB247" s="7"/>
      <c r="AC247" s="38"/>
      <c r="AD247" s="39"/>
      <c r="AE247" s="39"/>
      <c r="AF247" s="39"/>
      <c r="AG247" s="40"/>
      <c r="AH247" s="5">
        <f t="shared" si="51"/>
        <v>0</v>
      </c>
      <c r="AI247" s="6"/>
      <c r="AJ247" s="6"/>
      <c r="AK247" s="6"/>
      <c r="AL247" s="7"/>
    </row>
    <row r="248" spans="1:38" ht="33" customHeight="1" x14ac:dyDescent="0.4">
      <c r="A248" s="12">
        <f t="shared" si="50"/>
        <v>84</v>
      </c>
      <c r="B248" s="13"/>
      <c r="C248" s="115"/>
      <c r="D248" s="116"/>
      <c r="E248" s="116"/>
      <c r="F248" s="116"/>
      <c r="G248" s="117"/>
      <c r="H248" s="118"/>
      <c r="I248" s="119"/>
      <c r="J248" s="120"/>
      <c r="K248" s="120"/>
      <c r="L248" s="121"/>
      <c r="M248" s="121"/>
      <c r="N248" s="106"/>
      <c r="O248" s="106"/>
      <c r="P248" s="106"/>
      <c r="Q248" s="106"/>
      <c r="R248" s="14">
        <f t="shared" si="48"/>
        <v>0</v>
      </c>
      <c r="S248" s="14"/>
      <c r="T248" s="14"/>
      <c r="U248" s="14"/>
      <c r="V248" s="107"/>
      <c r="W248" s="107"/>
      <c r="X248" s="5">
        <f t="shared" si="49"/>
        <v>0</v>
      </c>
      <c r="Y248" s="6"/>
      <c r="Z248" s="6"/>
      <c r="AA248" s="6"/>
      <c r="AB248" s="7"/>
      <c r="AC248" s="38"/>
      <c r="AD248" s="39"/>
      <c r="AE248" s="39"/>
      <c r="AF248" s="39"/>
      <c r="AG248" s="40"/>
      <c r="AH248" s="5">
        <f>X248-AC248</f>
        <v>0</v>
      </c>
      <c r="AI248" s="6"/>
      <c r="AJ248" s="6"/>
      <c r="AK248" s="6"/>
      <c r="AL248" s="7"/>
    </row>
    <row r="249" spans="1:38" ht="33" customHeight="1" x14ac:dyDescent="0.4">
      <c r="A249" s="12">
        <f t="shared" si="50"/>
        <v>85</v>
      </c>
      <c r="B249" s="13"/>
      <c r="C249" s="115"/>
      <c r="D249" s="116"/>
      <c r="E249" s="116"/>
      <c r="F249" s="116"/>
      <c r="G249" s="117"/>
      <c r="H249" s="118"/>
      <c r="I249" s="119"/>
      <c r="J249" s="120"/>
      <c r="K249" s="120"/>
      <c r="L249" s="121"/>
      <c r="M249" s="121"/>
      <c r="N249" s="106"/>
      <c r="O249" s="106"/>
      <c r="P249" s="106"/>
      <c r="Q249" s="106"/>
      <c r="R249" s="14">
        <f t="shared" si="48"/>
        <v>0</v>
      </c>
      <c r="S249" s="14"/>
      <c r="T249" s="14"/>
      <c r="U249" s="14"/>
      <c r="V249" s="107"/>
      <c r="W249" s="107"/>
      <c r="X249" s="5">
        <f t="shared" si="49"/>
        <v>0</v>
      </c>
      <c r="Y249" s="6"/>
      <c r="Z249" s="6"/>
      <c r="AA249" s="6"/>
      <c r="AB249" s="7"/>
      <c r="AC249" s="38"/>
      <c r="AD249" s="39"/>
      <c r="AE249" s="39"/>
      <c r="AF249" s="39"/>
      <c r="AG249" s="40"/>
      <c r="AH249" s="5">
        <f t="shared" ref="AH249:AH254" si="52">X249-AC249</f>
        <v>0</v>
      </c>
      <c r="AI249" s="6"/>
      <c r="AJ249" s="6"/>
      <c r="AK249" s="6"/>
      <c r="AL249" s="7"/>
    </row>
    <row r="250" spans="1:38" ht="33" customHeight="1" x14ac:dyDescent="0.4">
      <c r="A250" s="12">
        <f t="shared" si="50"/>
        <v>86</v>
      </c>
      <c r="B250" s="13"/>
      <c r="C250" s="115"/>
      <c r="D250" s="116"/>
      <c r="E250" s="116"/>
      <c r="F250" s="116"/>
      <c r="G250" s="117"/>
      <c r="H250" s="118"/>
      <c r="I250" s="119"/>
      <c r="J250" s="120"/>
      <c r="K250" s="120"/>
      <c r="L250" s="121"/>
      <c r="M250" s="121"/>
      <c r="N250" s="106"/>
      <c r="O250" s="106"/>
      <c r="P250" s="106"/>
      <c r="Q250" s="106"/>
      <c r="R250" s="14">
        <f t="shared" si="48"/>
        <v>0</v>
      </c>
      <c r="S250" s="14"/>
      <c r="T250" s="14"/>
      <c r="U250" s="14"/>
      <c r="V250" s="107"/>
      <c r="W250" s="107"/>
      <c r="X250" s="5">
        <f t="shared" si="49"/>
        <v>0</v>
      </c>
      <c r="Y250" s="6"/>
      <c r="Z250" s="6"/>
      <c r="AA250" s="6"/>
      <c r="AB250" s="7"/>
      <c r="AC250" s="38"/>
      <c r="AD250" s="39"/>
      <c r="AE250" s="39"/>
      <c r="AF250" s="39"/>
      <c r="AG250" s="40"/>
      <c r="AH250" s="5">
        <f t="shared" si="52"/>
        <v>0</v>
      </c>
      <c r="AI250" s="6"/>
      <c r="AJ250" s="6"/>
      <c r="AK250" s="6"/>
      <c r="AL250" s="7"/>
    </row>
    <row r="251" spans="1:38" ht="33" customHeight="1" x14ac:dyDescent="0.4">
      <c r="A251" s="12">
        <f t="shared" si="50"/>
        <v>87</v>
      </c>
      <c r="B251" s="13"/>
      <c r="C251" s="115"/>
      <c r="D251" s="116"/>
      <c r="E251" s="116"/>
      <c r="F251" s="116"/>
      <c r="G251" s="117"/>
      <c r="H251" s="118"/>
      <c r="I251" s="119"/>
      <c r="J251" s="120"/>
      <c r="K251" s="120"/>
      <c r="L251" s="121"/>
      <c r="M251" s="121"/>
      <c r="N251" s="106"/>
      <c r="O251" s="106"/>
      <c r="P251" s="106"/>
      <c r="Q251" s="106"/>
      <c r="R251" s="14">
        <f t="shared" si="48"/>
        <v>0</v>
      </c>
      <c r="S251" s="14"/>
      <c r="T251" s="14"/>
      <c r="U251" s="14"/>
      <c r="V251" s="107"/>
      <c r="W251" s="107"/>
      <c r="X251" s="5">
        <f t="shared" si="49"/>
        <v>0</v>
      </c>
      <c r="Y251" s="6"/>
      <c r="Z251" s="6"/>
      <c r="AA251" s="6"/>
      <c r="AB251" s="7"/>
      <c r="AC251" s="38"/>
      <c r="AD251" s="39"/>
      <c r="AE251" s="39"/>
      <c r="AF251" s="39"/>
      <c r="AG251" s="40"/>
      <c r="AH251" s="5">
        <f t="shared" si="52"/>
        <v>0</v>
      </c>
      <c r="AI251" s="6"/>
      <c r="AJ251" s="6"/>
      <c r="AK251" s="6"/>
      <c r="AL251" s="7"/>
    </row>
    <row r="252" spans="1:38" ht="33" customHeight="1" x14ac:dyDescent="0.4">
      <c r="A252" s="12">
        <f t="shared" si="50"/>
        <v>88</v>
      </c>
      <c r="B252" s="13"/>
      <c r="C252" s="115"/>
      <c r="D252" s="116"/>
      <c r="E252" s="116"/>
      <c r="F252" s="116"/>
      <c r="G252" s="117"/>
      <c r="H252" s="118"/>
      <c r="I252" s="119"/>
      <c r="J252" s="120"/>
      <c r="K252" s="120"/>
      <c r="L252" s="121"/>
      <c r="M252" s="121"/>
      <c r="N252" s="106"/>
      <c r="O252" s="106"/>
      <c r="P252" s="106"/>
      <c r="Q252" s="106"/>
      <c r="R252" s="14">
        <f t="shared" si="48"/>
        <v>0</v>
      </c>
      <c r="S252" s="14"/>
      <c r="T252" s="14"/>
      <c r="U252" s="14"/>
      <c r="V252" s="107"/>
      <c r="W252" s="107"/>
      <c r="X252" s="5">
        <f t="shared" ref="X252:X254" si="53">ROUNDDOWN(SUM(R252*V252),3)</f>
        <v>0</v>
      </c>
      <c r="Y252" s="6"/>
      <c r="Z252" s="6"/>
      <c r="AA252" s="6"/>
      <c r="AB252" s="7"/>
      <c r="AC252" s="38"/>
      <c r="AD252" s="39"/>
      <c r="AE252" s="39"/>
      <c r="AF252" s="39"/>
      <c r="AG252" s="40"/>
      <c r="AH252" s="5">
        <f t="shared" si="52"/>
        <v>0</v>
      </c>
      <c r="AI252" s="6"/>
      <c r="AJ252" s="6"/>
      <c r="AK252" s="6"/>
      <c r="AL252" s="7"/>
    </row>
    <row r="253" spans="1:38" ht="33" customHeight="1" x14ac:dyDescent="0.4">
      <c r="A253" s="12">
        <f t="shared" si="50"/>
        <v>89</v>
      </c>
      <c r="B253" s="13"/>
      <c r="C253" s="115"/>
      <c r="D253" s="116"/>
      <c r="E253" s="116"/>
      <c r="F253" s="116"/>
      <c r="G253" s="117"/>
      <c r="H253" s="118"/>
      <c r="I253" s="119"/>
      <c r="J253" s="120"/>
      <c r="K253" s="120"/>
      <c r="L253" s="121"/>
      <c r="M253" s="121"/>
      <c r="N253" s="106"/>
      <c r="O253" s="106"/>
      <c r="P253" s="106"/>
      <c r="Q253" s="106"/>
      <c r="R253" s="14">
        <f t="shared" si="48"/>
        <v>0</v>
      </c>
      <c r="S253" s="14"/>
      <c r="T253" s="14"/>
      <c r="U253" s="14"/>
      <c r="V253" s="107"/>
      <c r="W253" s="107"/>
      <c r="X253" s="5">
        <f t="shared" si="53"/>
        <v>0</v>
      </c>
      <c r="Y253" s="6"/>
      <c r="Z253" s="6"/>
      <c r="AA253" s="6"/>
      <c r="AB253" s="7"/>
      <c r="AC253" s="38"/>
      <c r="AD253" s="39"/>
      <c r="AE253" s="39"/>
      <c r="AF253" s="39"/>
      <c r="AG253" s="40"/>
      <c r="AH253" s="5">
        <f t="shared" si="52"/>
        <v>0</v>
      </c>
      <c r="AI253" s="6"/>
      <c r="AJ253" s="6"/>
      <c r="AK253" s="6"/>
      <c r="AL253" s="7"/>
    </row>
    <row r="254" spans="1:38" ht="33" customHeight="1" thickBot="1" x14ac:dyDescent="0.45">
      <c r="A254" s="91">
        <f t="shared" si="50"/>
        <v>90</v>
      </c>
      <c r="B254" s="92"/>
      <c r="C254" s="112"/>
      <c r="D254" s="113"/>
      <c r="E254" s="113"/>
      <c r="F254" s="113"/>
      <c r="G254" s="114"/>
      <c r="H254" s="108"/>
      <c r="I254" s="109"/>
      <c r="J254" s="110"/>
      <c r="K254" s="110"/>
      <c r="L254" s="111"/>
      <c r="M254" s="111"/>
      <c r="N254" s="122"/>
      <c r="O254" s="122"/>
      <c r="P254" s="122"/>
      <c r="Q254" s="122"/>
      <c r="R254" s="102">
        <f t="shared" si="48"/>
        <v>0</v>
      </c>
      <c r="S254" s="102"/>
      <c r="T254" s="102"/>
      <c r="U254" s="102"/>
      <c r="V254" s="123"/>
      <c r="W254" s="123"/>
      <c r="X254" s="82">
        <f t="shared" si="53"/>
        <v>0</v>
      </c>
      <c r="Y254" s="83"/>
      <c r="Z254" s="83"/>
      <c r="AA254" s="83"/>
      <c r="AB254" s="84"/>
      <c r="AC254" s="85"/>
      <c r="AD254" s="86"/>
      <c r="AE254" s="86"/>
      <c r="AF254" s="86"/>
      <c r="AG254" s="87"/>
      <c r="AH254" s="82">
        <f t="shared" si="52"/>
        <v>0</v>
      </c>
      <c r="AI254" s="83"/>
      <c r="AJ254" s="83"/>
      <c r="AK254" s="83"/>
      <c r="AL254" s="84"/>
    </row>
    <row r="255" spans="1:38" ht="33" customHeight="1" thickTop="1" x14ac:dyDescent="0.4">
      <c r="A255" s="103" t="s">
        <v>38</v>
      </c>
      <c r="B255" s="104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  <c r="V255" s="104"/>
      <c r="W255" s="105"/>
      <c r="X255" s="88">
        <f>SUM(X245:AB254)</f>
        <v>0</v>
      </c>
      <c r="Y255" s="89"/>
      <c r="Z255" s="89"/>
      <c r="AA255" s="89"/>
      <c r="AB255" s="90"/>
      <c r="AC255" s="133">
        <f>SUM(AC245:AG254)</f>
        <v>0</v>
      </c>
      <c r="AD255" s="134"/>
      <c r="AE255" s="134"/>
      <c r="AF255" s="134"/>
      <c r="AG255" s="135"/>
      <c r="AH255" s="88">
        <f>SUM(AH245:AL254)</f>
        <v>0</v>
      </c>
      <c r="AI255" s="89"/>
      <c r="AJ255" s="89"/>
      <c r="AK255" s="89"/>
      <c r="AL255" s="90"/>
    </row>
    <row r="256" spans="1:38" ht="33" customHeight="1" x14ac:dyDescent="0.4">
      <c r="A256" s="20" t="s">
        <v>14</v>
      </c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2"/>
      <c r="X256" s="5">
        <f>$X$23+$X$52+$X$81+$X$110+$X$139+$X$168+$X$197+$X$226+$X$255+$X$284</f>
        <v>0</v>
      </c>
      <c r="Y256" s="6"/>
      <c r="Z256" s="6"/>
      <c r="AA256" s="6"/>
      <c r="AB256" s="7"/>
      <c r="AC256" s="38">
        <f>$AC$23+$AC$52+$AC$81+$AC$110+$AC$139+$AC$168+$AC$197+$AC$226+$AC$255+$AC$284</f>
        <v>0</v>
      </c>
      <c r="AD256" s="39"/>
      <c r="AE256" s="39"/>
      <c r="AF256" s="39"/>
      <c r="AG256" s="40"/>
      <c r="AH256" s="5">
        <f>$AH$23+$AH$52+$AH$81+$AH$110+$AH$139+$AH$168+$AH$197+$AH$226+$AH$255+$AH$284</f>
        <v>0</v>
      </c>
      <c r="AI256" s="6"/>
      <c r="AJ256" s="6"/>
      <c r="AK256" s="6"/>
      <c r="AL256" s="7"/>
    </row>
    <row r="257" spans="1:38" ht="36" customHeight="1" x14ac:dyDescent="0.4">
      <c r="B257" s="10" t="s">
        <v>34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E257" s="1" t="s">
        <v>25</v>
      </c>
    </row>
    <row r="258" spans="1:38" ht="24" customHeight="1" x14ac:dyDescent="0.4">
      <c r="C258" s="4">
        <f>第５号!C485</f>
        <v>0</v>
      </c>
      <c r="D258" s="4"/>
      <c r="E258" s="4">
        <f>第５号!E485</f>
        <v>0</v>
      </c>
      <c r="F258" s="4"/>
      <c r="G258" s="4" t="s">
        <v>18</v>
      </c>
      <c r="H258" s="4"/>
      <c r="I258" s="4">
        <f>第５号!I485</f>
        <v>0</v>
      </c>
      <c r="J258" s="4"/>
      <c r="K258" s="4" t="s">
        <v>19</v>
      </c>
      <c r="L258" s="4"/>
      <c r="M258" s="4">
        <f>第５号!M485</f>
        <v>0</v>
      </c>
      <c r="N258" s="4"/>
      <c r="O258" s="4" t="s">
        <v>20</v>
      </c>
      <c r="P258" s="4"/>
    </row>
    <row r="259" spans="1:38" ht="24" customHeight="1" x14ac:dyDescent="0.4">
      <c r="N259" s="1" t="s">
        <v>21</v>
      </c>
    </row>
    <row r="260" spans="1:38" ht="24" customHeight="1" x14ac:dyDescent="0.4">
      <c r="Q260" s="1" t="s">
        <v>22</v>
      </c>
      <c r="S260" s="129">
        <f>第５号!S487</f>
        <v>0</v>
      </c>
      <c r="T260" s="130"/>
      <c r="U260" s="130"/>
      <c r="V260" s="130"/>
      <c r="W260" s="130"/>
      <c r="X260" s="130"/>
      <c r="Y260" s="130"/>
      <c r="Z260" s="130"/>
      <c r="AA260" s="130"/>
      <c r="AB260" s="130"/>
      <c r="AC260" s="130"/>
      <c r="AD260" s="130"/>
      <c r="AE260" s="130"/>
      <c r="AF260" s="130"/>
      <c r="AG260" s="130"/>
    </row>
    <row r="261" spans="1:38" ht="24" customHeight="1" x14ac:dyDescent="0.4">
      <c r="Q261" s="2" t="s">
        <v>23</v>
      </c>
      <c r="R261" s="2"/>
      <c r="S261" s="131">
        <f>第５号!S488</f>
        <v>0</v>
      </c>
      <c r="T261" s="132"/>
      <c r="U261" s="132"/>
      <c r="V261" s="132"/>
      <c r="W261" s="132"/>
      <c r="X261" s="132"/>
      <c r="Y261" s="132"/>
      <c r="Z261" s="132"/>
      <c r="AA261" s="132"/>
      <c r="AB261" s="132"/>
      <c r="AC261" s="132"/>
      <c r="AD261" s="132"/>
      <c r="AE261" s="132"/>
      <c r="AF261" s="132"/>
      <c r="AG261" s="2" t="s">
        <v>24</v>
      </c>
    </row>
    <row r="262" spans="1:38" ht="24" customHeight="1" x14ac:dyDescent="0.4">
      <c r="A262" s="1" t="s">
        <v>3</v>
      </c>
    </row>
    <row r="263" spans="1:38" ht="24" customHeight="1" x14ac:dyDescent="0.4"/>
    <row r="264" spans="1:38" ht="24" customHeight="1" x14ac:dyDescent="0.4">
      <c r="B264" s="1" t="s">
        <v>6</v>
      </c>
    </row>
    <row r="265" spans="1:38" ht="24" customHeight="1" x14ac:dyDescent="0.4">
      <c r="A265" s="4" t="s">
        <v>5</v>
      </c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</row>
    <row r="266" spans="1:38" ht="24" customHeight="1" x14ac:dyDescent="0.4">
      <c r="A266" s="29" t="s">
        <v>4</v>
      </c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</row>
    <row r="267" spans="1:38" ht="24" customHeight="1" x14ac:dyDescent="0.4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</row>
    <row r="268" spans="1:38" ht="24" customHeight="1" x14ac:dyDescent="0.4">
      <c r="A268" s="36" t="s">
        <v>0</v>
      </c>
      <c r="B268" s="36"/>
      <c r="C268" s="36"/>
      <c r="D268" s="36" t="s">
        <v>1</v>
      </c>
      <c r="E268" s="36"/>
      <c r="F268" s="36"/>
      <c r="G268" s="36"/>
      <c r="H268" s="36"/>
      <c r="I268" s="124">
        <f>第５号!I491</f>
        <v>0</v>
      </c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  <c r="V268" s="125"/>
      <c r="W268" s="125"/>
      <c r="X268" s="125"/>
      <c r="Y268" s="125"/>
      <c r="Z268" s="125"/>
      <c r="AA268" s="125"/>
      <c r="AB268" s="125"/>
      <c r="AC268" s="125"/>
      <c r="AD268" s="125"/>
      <c r="AE268" s="125"/>
      <c r="AF268" s="125"/>
      <c r="AG268" s="125"/>
      <c r="AH268" s="126"/>
    </row>
    <row r="269" spans="1:38" ht="24" customHeight="1" x14ac:dyDescent="0.4">
      <c r="A269" s="36"/>
      <c r="B269" s="36"/>
      <c r="C269" s="36"/>
      <c r="D269" s="36" t="s">
        <v>2</v>
      </c>
      <c r="E269" s="36"/>
      <c r="F269" s="36"/>
      <c r="G269" s="36"/>
      <c r="H269" s="36"/>
      <c r="I269" s="124">
        <f>第５号!I492</f>
        <v>0</v>
      </c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  <c r="V269" s="125"/>
      <c r="W269" s="125"/>
      <c r="X269" s="125"/>
      <c r="Y269" s="125"/>
      <c r="Z269" s="125"/>
      <c r="AA269" s="125"/>
      <c r="AB269" s="125"/>
      <c r="AC269" s="125"/>
      <c r="AD269" s="125"/>
      <c r="AE269" s="125"/>
      <c r="AF269" s="125"/>
      <c r="AG269" s="125"/>
      <c r="AH269" s="126"/>
    </row>
    <row r="270" spans="1:38" ht="17.25" customHeight="1" x14ac:dyDescent="0.4">
      <c r="A270" s="28" t="s">
        <v>36</v>
      </c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</row>
    <row r="271" spans="1:38" ht="42.75" customHeight="1" x14ac:dyDescent="0.4">
      <c r="A271" s="127" t="s">
        <v>37</v>
      </c>
      <c r="B271" s="128"/>
      <c r="C271" s="128"/>
      <c r="D271" s="128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128"/>
      <c r="U271" s="128"/>
      <c r="V271" s="128"/>
      <c r="W271" s="128"/>
      <c r="X271" s="128"/>
      <c r="Y271" s="128"/>
      <c r="Z271" s="128"/>
      <c r="AA271" s="128"/>
      <c r="AB271" s="128"/>
      <c r="AC271" s="128"/>
      <c r="AD271" s="128"/>
      <c r="AE271" s="128"/>
      <c r="AF271" s="128"/>
      <c r="AG271" s="128"/>
      <c r="AH271" s="128"/>
      <c r="AI271" s="128"/>
      <c r="AJ271" s="128"/>
    </row>
    <row r="272" spans="1:38" ht="24" customHeight="1" x14ac:dyDescent="0.4">
      <c r="A272" s="36" t="s">
        <v>7</v>
      </c>
      <c r="B272" s="36"/>
      <c r="C272" s="42" t="s">
        <v>8</v>
      </c>
      <c r="D272" s="43"/>
      <c r="E272" s="43"/>
      <c r="F272" s="43"/>
      <c r="G272" s="44"/>
      <c r="H272" s="36" t="s">
        <v>9</v>
      </c>
      <c r="I272" s="36"/>
      <c r="J272" s="37" t="s">
        <v>10</v>
      </c>
      <c r="K272" s="36"/>
      <c r="L272" s="36" t="s">
        <v>11</v>
      </c>
      <c r="M272" s="36"/>
      <c r="N272" s="36"/>
      <c r="O272" s="36"/>
      <c r="P272" s="36"/>
      <c r="Q272" s="36"/>
      <c r="R272" s="37" t="s">
        <v>28</v>
      </c>
      <c r="S272" s="36"/>
      <c r="T272" s="36"/>
      <c r="U272" s="36"/>
      <c r="V272" s="36" t="s">
        <v>13</v>
      </c>
      <c r="W272" s="36"/>
      <c r="X272" s="37" t="s">
        <v>29</v>
      </c>
      <c r="Y272" s="36"/>
      <c r="Z272" s="36"/>
      <c r="AA272" s="36"/>
      <c r="AB272" s="36"/>
      <c r="AC272" s="37" t="s">
        <v>30</v>
      </c>
      <c r="AD272" s="36"/>
      <c r="AE272" s="36"/>
      <c r="AF272" s="36"/>
      <c r="AG272" s="36"/>
      <c r="AH272" s="37" t="s">
        <v>31</v>
      </c>
      <c r="AI272" s="36"/>
      <c r="AJ272" s="36"/>
      <c r="AK272" s="36"/>
      <c r="AL272" s="36"/>
    </row>
    <row r="273" spans="1:60" ht="24" customHeight="1" x14ac:dyDescent="0.4">
      <c r="A273" s="36"/>
      <c r="B273" s="36"/>
      <c r="C273" s="45"/>
      <c r="D273" s="46"/>
      <c r="E273" s="46"/>
      <c r="F273" s="46"/>
      <c r="G273" s="47"/>
      <c r="H273" s="36"/>
      <c r="I273" s="36"/>
      <c r="J273" s="36"/>
      <c r="K273" s="36"/>
      <c r="L273" s="37" t="s">
        <v>12</v>
      </c>
      <c r="M273" s="36"/>
      <c r="N273" s="37" t="s">
        <v>26</v>
      </c>
      <c r="O273" s="36"/>
      <c r="P273" s="37" t="s">
        <v>27</v>
      </c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</row>
    <row r="274" spans="1:60" ht="33" customHeight="1" x14ac:dyDescent="0.4">
      <c r="A274" s="12">
        <f>A254+1</f>
        <v>91</v>
      </c>
      <c r="B274" s="13"/>
      <c r="C274" s="115"/>
      <c r="D274" s="116"/>
      <c r="E274" s="116"/>
      <c r="F274" s="116"/>
      <c r="G274" s="117"/>
      <c r="H274" s="118"/>
      <c r="I274" s="119"/>
      <c r="J274" s="120"/>
      <c r="K274" s="120"/>
      <c r="L274" s="121"/>
      <c r="M274" s="121"/>
      <c r="N274" s="106"/>
      <c r="O274" s="106"/>
      <c r="P274" s="106"/>
      <c r="Q274" s="106"/>
      <c r="R274" s="14">
        <f t="shared" ref="R274:R283" si="54">SUM(ROUNDDOWN(L274,1)*ROUNDDOWN(N274,0)*ROUNDDOWN(P274,0))/1000000</f>
        <v>0</v>
      </c>
      <c r="S274" s="14"/>
      <c r="T274" s="14"/>
      <c r="U274" s="14"/>
      <c r="V274" s="107"/>
      <c r="W274" s="107"/>
      <c r="X274" s="5">
        <f t="shared" ref="X274:X280" si="55">ROUNDDOWN(SUM(R274*V274),3)</f>
        <v>0</v>
      </c>
      <c r="Y274" s="6"/>
      <c r="Z274" s="6"/>
      <c r="AA274" s="6"/>
      <c r="AB274" s="7"/>
      <c r="AC274" s="38"/>
      <c r="AD274" s="39"/>
      <c r="AE274" s="39"/>
      <c r="AF274" s="39"/>
      <c r="AG274" s="40"/>
      <c r="AH274" s="5">
        <f>X274-AC274</f>
        <v>0</v>
      </c>
      <c r="AI274" s="6"/>
      <c r="AJ274" s="6"/>
      <c r="AK274" s="6"/>
      <c r="AL274" s="7"/>
    </row>
    <row r="275" spans="1:60" ht="33" customHeight="1" x14ac:dyDescent="0.4">
      <c r="A275" s="12">
        <f t="shared" ref="A275:A283" si="56">A274+1</f>
        <v>92</v>
      </c>
      <c r="B275" s="13"/>
      <c r="C275" s="115"/>
      <c r="D275" s="116"/>
      <c r="E275" s="116"/>
      <c r="F275" s="116"/>
      <c r="G275" s="117"/>
      <c r="H275" s="118"/>
      <c r="I275" s="119"/>
      <c r="J275" s="120"/>
      <c r="K275" s="120"/>
      <c r="L275" s="121"/>
      <c r="M275" s="121"/>
      <c r="N275" s="106"/>
      <c r="O275" s="106"/>
      <c r="P275" s="106"/>
      <c r="Q275" s="106"/>
      <c r="R275" s="14">
        <f t="shared" si="54"/>
        <v>0</v>
      </c>
      <c r="S275" s="14"/>
      <c r="T275" s="14"/>
      <c r="U275" s="14"/>
      <c r="V275" s="107"/>
      <c r="W275" s="107"/>
      <c r="X275" s="5">
        <f t="shared" si="55"/>
        <v>0</v>
      </c>
      <c r="Y275" s="6"/>
      <c r="Z275" s="6"/>
      <c r="AA275" s="6"/>
      <c r="AB275" s="7"/>
      <c r="AC275" s="38"/>
      <c r="AD275" s="39"/>
      <c r="AE275" s="39"/>
      <c r="AF275" s="39"/>
      <c r="AG275" s="40"/>
      <c r="AH275" s="5">
        <f t="shared" ref="AH275:AH276" si="57">X275-AC275</f>
        <v>0</v>
      </c>
      <c r="AI275" s="6"/>
      <c r="AJ275" s="6"/>
      <c r="AK275" s="6"/>
      <c r="AL275" s="7"/>
    </row>
    <row r="276" spans="1:60" ht="33" customHeight="1" x14ac:dyDescent="0.4">
      <c r="A276" s="12">
        <f t="shared" si="56"/>
        <v>93</v>
      </c>
      <c r="B276" s="13"/>
      <c r="C276" s="115"/>
      <c r="D276" s="116"/>
      <c r="E276" s="116"/>
      <c r="F276" s="116"/>
      <c r="G276" s="117"/>
      <c r="H276" s="118"/>
      <c r="I276" s="119"/>
      <c r="J276" s="120"/>
      <c r="K276" s="120"/>
      <c r="L276" s="121"/>
      <c r="M276" s="121"/>
      <c r="N276" s="106"/>
      <c r="O276" s="106"/>
      <c r="P276" s="106"/>
      <c r="Q276" s="106"/>
      <c r="R276" s="14">
        <f t="shared" si="54"/>
        <v>0</v>
      </c>
      <c r="S276" s="14"/>
      <c r="T276" s="14"/>
      <c r="U276" s="14"/>
      <c r="V276" s="107"/>
      <c r="W276" s="107"/>
      <c r="X276" s="5">
        <f t="shared" si="55"/>
        <v>0</v>
      </c>
      <c r="Y276" s="6"/>
      <c r="Z276" s="6"/>
      <c r="AA276" s="6"/>
      <c r="AB276" s="7"/>
      <c r="AC276" s="38"/>
      <c r="AD276" s="39"/>
      <c r="AE276" s="39"/>
      <c r="AF276" s="39"/>
      <c r="AG276" s="40"/>
      <c r="AH276" s="5">
        <f t="shared" si="57"/>
        <v>0</v>
      </c>
      <c r="AI276" s="6"/>
      <c r="AJ276" s="6"/>
      <c r="AK276" s="6"/>
      <c r="AL276" s="7"/>
    </row>
    <row r="277" spans="1:60" ht="33" customHeight="1" x14ac:dyDescent="0.4">
      <c r="A277" s="12">
        <f t="shared" si="56"/>
        <v>94</v>
      </c>
      <c r="B277" s="13"/>
      <c r="C277" s="115"/>
      <c r="D277" s="116"/>
      <c r="E277" s="116"/>
      <c r="F277" s="116"/>
      <c r="G277" s="117"/>
      <c r="H277" s="118"/>
      <c r="I277" s="119"/>
      <c r="J277" s="120"/>
      <c r="K277" s="120"/>
      <c r="L277" s="121"/>
      <c r="M277" s="121"/>
      <c r="N277" s="106"/>
      <c r="O277" s="106"/>
      <c r="P277" s="106"/>
      <c r="Q277" s="106"/>
      <c r="R277" s="14">
        <f t="shared" si="54"/>
        <v>0</v>
      </c>
      <c r="S277" s="14"/>
      <c r="T277" s="14"/>
      <c r="U277" s="14"/>
      <c r="V277" s="107"/>
      <c r="W277" s="107"/>
      <c r="X277" s="5">
        <f t="shared" si="55"/>
        <v>0</v>
      </c>
      <c r="Y277" s="6"/>
      <c r="Z277" s="6"/>
      <c r="AA277" s="6"/>
      <c r="AB277" s="7"/>
      <c r="AC277" s="38"/>
      <c r="AD277" s="39"/>
      <c r="AE277" s="39"/>
      <c r="AF277" s="39"/>
      <c r="AG277" s="40"/>
      <c r="AH277" s="5">
        <f>X277-AC277</f>
        <v>0</v>
      </c>
      <c r="AI277" s="6"/>
      <c r="AJ277" s="6"/>
      <c r="AK277" s="6"/>
      <c r="AL277" s="7"/>
    </row>
    <row r="278" spans="1:60" ht="33" customHeight="1" x14ac:dyDescent="0.4">
      <c r="A278" s="12">
        <f t="shared" si="56"/>
        <v>95</v>
      </c>
      <c r="B278" s="13"/>
      <c r="C278" s="115"/>
      <c r="D278" s="116"/>
      <c r="E278" s="116"/>
      <c r="F278" s="116"/>
      <c r="G278" s="117"/>
      <c r="H278" s="118"/>
      <c r="I278" s="119"/>
      <c r="J278" s="120"/>
      <c r="K278" s="120"/>
      <c r="L278" s="121"/>
      <c r="M278" s="121"/>
      <c r="N278" s="106"/>
      <c r="O278" s="106"/>
      <c r="P278" s="106"/>
      <c r="Q278" s="106"/>
      <c r="R278" s="14">
        <f t="shared" si="54"/>
        <v>0</v>
      </c>
      <c r="S278" s="14"/>
      <c r="T278" s="14"/>
      <c r="U278" s="14"/>
      <c r="V278" s="107"/>
      <c r="W278" s="107"/>
      <c r="X278" s="5">
        <f t="shared" si="55"/>
        <v>0</v>
      </c>
      <c r="Y278" s="6"/>
      <c r="Z278" s="6"/>
      <c r="AA278" s="6"/>
      <c r="AB278" s="7"/>
      <c r="AC278" s="38"/>
      <c r="AD278" s="39"/>
      <c r="AE278" s="39"/>
      <c r="AF278" s="39"/>
      <c r="AG278" s="40"/>
      <c r="AH278" s="5">
        <f t="shared" ref="AH278:AH283" si="58">X278-AC278</f>
        <v>0</v>
      </c>
      <c r="AI278" s="6"/>
      <c r="AJ278" s="6"/>
      <c r="AK278" s="6"/>
      <c r="AL278" s="7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</row>
    <row r="279" spans="1:60" ht="33" customHeight="1" x14ac:dyDescent="0.4">
      <c r="A279" s="12">
        <f t="shared" si="56"/>
        <v>96</v>
      </c>
      <c r="B279" s="13"/>
      <c r="C279" s="115"/>
      <c r="D279" s="116"/>
      <c r="E279" s="116"/>
      <c r="F279" s="116"/>
      <c r="G279" s="117"/>
      <c r="H279" s="118"/>
      <c r="I279" s="119"/>
      <c r="J279" s="120"/>
      <c r="K279" s="120"/>
      <c r="L279" s="121"/>
      <c r="M279" s="121"/>
      <c r="N279" s="106"/>
      <c r="O279" s="106"/>
      <c r="P279" s="106"/>
      <c r="Q279" s="106"/>
      <c r="R279" s="14">
        <f t="shared" si="54"/>
        <v>0</v>
      </c>
      <c r="S279" s="14"/>
      <c r="T279" s="14"/>
      <c r="U279" s="14"/>
      <c r="V279" s="107"/>
      <c r="W279" s="107"/>
      <c r="X279" s="5">
        <f t="shared" si="55"/>
        <v>0</v>
      </c>
      <c r="Y279" s="6"/>
      <c r="Z279" s="6"/>
      <c r="AA279" s="6"/>
      <c r="AB279" s="7"/>
      <c r="AC279" s="38"/>
      <c r="AD279" s="39"/>
      <c r="AE279" s="39"/>
      <c r="AF279" s="39"/>
      <c r="AG279" s="40"/>
      <c r="AH279" s="5">
        <f t="shared" si="58"/>
        <v>0</v>
      </c>
      <c r="AI279" s="6"/>
      <c r="AJ279" s="6"/>
      <c r="AK279" s="6"/>
      <c r="AL279" s="7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</row>
    <row r="280" spans="1:60" ht="33" customHeight="1" x14ac:dyDescent="0.4">
      <c r="A280" s="12">
        <f t="shared" si="56"/>
        <v>97</v>
      </c>
      <c r="B280" s="13"/>
      <c r="C280" s="115"/>
      <c r="D280" s="116"/>
      <c r="E280" s="116"/>
      <c r="F280" s="116"/>
      <c r="G280" s="117"/>
      <c r="H280" s="118"/>
      <c r="I280" s="119"/>
      <c r="J280" s="120"/>
      <c r="K280" s="120"/>
      <c r="L280" s="121"/>
      <c r="M280" s="121"/>
      <c r="N280" s="106"/>
      <c r="O280" s="106"/>
      <c r="P280" s="106"/>
      <c r="Q280" s="106"/>
      <c r="R280" s="14">
        <f t="shared" si="54"/>
        <v>0</v>
      </c>
      <c r="S280" s="14"/>
      <c r="T280" s="14"/>
      <c r="U280" s="14"/>
      <c r="V280" s="107"/>
      <c r="W280" s="107"/>
      <c r="X280" s="5">
        <f t="shared" si="55"/>
        <v>0</v>
      </c>
      <c r="Y280" s="6"/>
      <c r="Z280" s="6"/>
      <c r="AA280" s="6"/>
      <c r="AB280" s="7"/>
      <c r="AC280" s="38"/>
      <c r="AD280" s="39"/>
      <c r="AE280" s="39"/>
      <c r="AF280" s="39"/>
      <c r="AG280" s="40"/>
      <c r="AH280" s="5">
        <f t="shared" si="58"/>
        <v>0</v>
      </c>
      <c r="AI280" s="6"/>
      <c r="AJ280" s="6"/>
      <c r="AK280" s="6"/>
      <c r="AL280" s="7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</row>
    <row r="281" spans="1:60" ht="33" customHeight="1" x14ac:dyDescent="0.4">
      <c r="A281" s="12">
        <f t="shared" si="56"/>
        <v>98</v>
      </c>
      <c r="B281" s="13"/>
      <c r="C281" s="115"/>
      <c r="D281" s="116"/>
      <c r="E281" s="116"/>
      <c r="F281" s="116"/>
      <c r="G281" s="117"/>
      <c r="H281" s="118"/>
      <c r="I281" s="119"/>
      <c r="J281" s="120"/>
      <c r="K281" s="120"/>
      <c r="L281" s="121"/>
      <c r="M281" s="121"/>
      <c r="N281" s="106"/>
      <c r="O281" s="106"/>
      <c r="P281" s="106"/>
      <c r="Q281" s="106"/>
      <c r="R281" s="14">
        <f t="shared" si="54"/>
        <v>0</v>
      </c>
      <c r="S281" s="14"/>
      <c r="T281" s="14"/>
      <c r="U281" s="14"/>
      <c r="V281" s="107"/>
      <c r="W281" s="107"/>
      <c r="X281" s="5">
        <f t="shared" ref="X281:X283" si="59">ROUNDDOWN(SUM(R281*V281),3)</f>
        <v>0</v>
      </c>
      <c r="Y281" s="6"/>
      <c r="Z281" s="6"/>
      <c r="AA281" s="6"/>
      <c r="AB281" s="7"/>
      <c r="AC281" s="38"/>
      <c r="AD281" s="39"/>
      <c r="AE281" s="39"/>
      <c r="AF281" s="39"/>
      <c r="AG281" s="40"/>
      <c r="AH281" s="5">
        <f t="shared" si="58"/>
        <v>0</v>
      </c>
      <c r="AI281" s="6"/>
      <c r="AJ281" s="6"/>
      <c r="AK281" s="6"/>
      <c r="AL281" s="7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</row>
    <row r="282" spans="1:60" ht="33" customHeight="1" x14ac:dyDescent="0.4">
      <c r="A282" s="12">
        <f t="shared" si="56"/>
        <v>99</v>
      </c>
      <c r="B282" s="13"/>
      <c r="C282" s="115"/>
      <c r="D282" s="116"/>
      <c r="E282" s="116"/>
      <c r="F282" s="116"/>
      <c r="G282" s="117"/>
      <c r="H282" s="118"/>
      <c r="I282" s="119"/>
      <c r="J282" s="120"/>
      <c r="K282" s="120"/>
      <c r="L282" s="121"/>
      <c r="M282" s="121"/>
      <c r="N282" s="106"/>
      <c r="O282" s="106"/>
      <c r="P282" s="106"/>
      <c r="Q282" s="106"/>
      <c r="R282" s="14">
        <f t="shared" si="54"/>
        <v>0</v>
      </c>
      <c r="S282" s="14"/>
      <c r="T282" s="14"/>
      <c r="U282" s="14"/>
      <c r="V282" s="107"/>
      <c r="W282" s="107"/>
      <c r="X282" s="5">
        <f t="shared" si="59"/>
        <v>0</v>
      </c>
      <c r="Y282" s="6"/>
      <c r="Z282" s="6"/>
      <c r="AA282" s="6"/>
      <c r="AB282" s="7"/>
      <c r="AC282" s="38"/>
      <c r="AD282" s="39"/>
      <c r="AE282" s="39"/>
      <c r="AF282" s="39"/>
      <c r="AG282" s="40"/>
      <c r="AH282" s="5">
        <f t="shared" si="58"/>
        <v>0</v>
      </c>
      <c r="AI282" s="6"/>
      <c r="AJ282" s="6"/>
      <c r="AK282" s="6"/>
      <c r="AL282" s="7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</row>
    <row r="283" spans="1:60" ht="33" customHeight="1" thickBot="1" x14ac:dyDescent="0.45">
      <c r="A283" s="91">
        <f t="shared" si="56"/>
        <v>100</v>
      </c>
      <c r="B283" s="92"/>
      <c r="C283" s="112"/>
      <c r="D283" s="113"/>
      <c r="E283" s="113"/>
      <c r="F283" s="113"/>
      <c r="G283" s="114"/>
      <c r="H283" s="108"/>
      <c r="I283" s="109"/>
      <c r="J283" s="110"/>
      <c r="K283" s="110"/>
      <c r="L283" s="111"/>
      <c r="M283" s="111"/>
      <c r="N283" s="122"/>
      <c r="O283" s="122"/>
      <c r="P283" s="122"/>
      <c r="Q283" s="122"/>
      <c r="R283" s="102">
        <f t="shared" si="54"/>
        <v>0</v>
      </c>
      <c r="S283" s="102"/>
      <c r="T283" s="102"/>
      <c r="U283" s="102"/>
      <c r="V283" s="123"/>
      <c r="W283" s="123"/>
      <c r="X283" s="82">
        <f t="shared" si="59"/>
        <v>0</v>
      </c>
      <c r="Y283" s="83"/>
      <c r="Z283" s="83"/>
      <c r="AA283" s="83"/>
      <c r="AB283" s="84"/>
      <c r="AC283" s="85"/>
      <c r="AD283" s="86"/>
      <c r="AE283" s="86"/>
      <c r="AF283" s="86"/>
      <c r="AG283" s="87"/>
      <c r="AH283" s="82">
        <f t="shared" si="58"/>
        <v>0</v>
      </c>
      <c r="AI283" s="83"/>
      <c r="AJ283" s="83"/>
      <c r="AK283" s="83"/>
      <c r="AL283" s="84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</row>
    <row r="284" spans="1:60" ht="33" customHeight="1" thickTop="1" x14ac:dyDescent="0.4">
      <c r="A284" s="103" t="s">
        <v>38</v>
      </c>
      <c r="B284" s="104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104"/>
      <c r="U284" s="104"/>
      <c r="V284" s="104"/>
      <c r="W284" s="105"/>
      <c r="X284" s="88">
        <f>SUM(X274:AB283)</f>
        <v>0</v>
      </c>
      <c r="Y284" s="89"/>
      <c r="Z284" s="89"/>
      <c r="AA284" s="89"/>
      <c r="AB284" s="90"/>
      <c r="AC284" s="133">
        <f>SUM(AC274:AG283)</f>
        <v>0</v>
      </c>
      <c r="AD284" s="134"/>
      <c r="AE284" s="134"/>
      <c r="AF284" s="134"/>
      <c r="AG284" s="135"/>
      <c r="AH284" s="88">
        <f>SUM(AH274:AL283)</f>
        <v>0</v>
      </c>
      <c r="AI284" s="89"/>
      <c r="AJ284" s="89"/>
      <c r="AK284" s="89"/>
      <c r="AL284" s="90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</row>
    <row r="285" spans="1:60" ht="33" customHeight="1" x14ac:dyDescent="0.4">
      <c r="A285" s="20" t="s">
        <v>14</v>
      </c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2"/>
      <c r="X285" s="5">
        <f>$X$23+$X$52+$X$81+$X$110+$X$139+$X$168+$X$197+$X$226+$X$255+$X$284</f>
        <v>0</v>
      </c>
      <c r="Y285" s="6"/>
      <c r="Z285" s="6"/>
      <c r="AA285" s="6"/>
      <c r="AB285" s="7"/>
      <c r="AC285" s="38">
        <f>$AC$23+$AC$52+$AC$81+$AC$110+$AC$139+$AC$168+$AC$197+$AC$226+$AC$255+$AC$284</f>
        <v>0</v>
      </c>
      <c r="AD285" s="39"/>
      <c r="AE285" s="39"/>
      <c r="AF285" s="39"/>
      <c r="AG285" s="40"/>
      <c r="AH285" s="5">
        <f>$AH$23+$AH$52+$AH$81+$AH$110+$AH$139+$AH$168+$AH$197+$AH$226+$AH$255+$AH$284</f>
        <v>0</v>
      </c>
      <c r="AI285" s="6"/>
      <c r="AJ285" s="6"/>
      <c r="AK285" s="6"/>
      <c r="AL285" s="7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</row>
    <row r="286" spans="1:60" ht="36" customHeight="1" x14ac:dyDescent="0.4">
      <c r="B286" s="10" t="s">
        <v>34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E286" s="1" t="s">
        <v>25</v>
      </c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</row>
    <row r="287" spans="1:60" ht="24" customHeight="1" x14ac:dyDescent="0.4">
      <c r="C287" s="4">
        <f>第５号!C513</f>
        <v>0</v>
      </c>
      <c r="D287" s="4"/>
      <c r="E287" s="4">
        <f>第５号!E513</f>
        <v>0</v>
      </c>
      <c r="F287" s="4"/>
      <c r="G287" s="4" t="s">
        <v>18</v>
      </c>
      <c r="H287" s="4"/>
      <c r="I287" s="4">
        <f>第５号!I513</f>
        <v>0</v>
      </c>
      <c r="J287" s="4"/>
      <c r="K287" s="4" t="s">
        <v>19</v>
      </c>
      <c r="L287" s="4"/>
      <c r="M287" s="4">
        <f>第５号!M513</f>
        <v>0</v>
      </c>
      <c r="N287" s="4"/>
      <c r="O287" s="4" t="s">
        <v>20</v>
      </c>
      <c r="P287" s="4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</row>
    <row r="288" spans="1:60" ht="24" customHeight="1" x14ac:dyDescent="0.4">
      <c r="N288" s="1" t="s">
        <v>21</v>
      </c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</row>
    <row r="289" spans="17:60" ht="24" customHeight="1" x14ac:dyDescent="0.4">
      <c r="Q289" s="1" t="s">
        <v>22</v>
      </c>
      <c r="S289" s="129">
        <f>第５号!S515</f>
        <v>0</v>
      </c>
      <c r="T289" s="130"/>
      <c r="U289" s="130"/>
      <c r="V289" s="130"/>
      <c r="W289" s="130"/>
      <c r="X289" s="130"/>
      <c r="Y289" s="130"/>
      <c r="Z289" s="130"/>
      <c r="AA289" s="130"/>
      <c r="AB289" s="130"/>
      <c r="AC289" s="130"/>
      <c r="AD289" s="130"/>
      <c r="AE289" s="130"/>
      <c r="AF289" s="130"/>
      <c r="AG289" s="130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</row>
    <row r="290" spans="17:60" ht="24" customHeight="1" x14ac:dyDescent="0.4">
      <c r="Q290" s="2" t="s">
        <v>23</v>
      </c>
      <c r="R290" s="2"/>
      <c r="S290" s="131">
        <f>第５号!S516</f>
        <v>0</v>
      </c>
      <c r="T290" s="132"/>
      <c r="U290" s="132"/>
      <c r="V290" s="132"/>
      <c r="W290" s="132"/>
      <c r="X290" s="132"/>
      <c r="Y290" s="132"/>
      <c r="Z290" s="132"/>
      <c r="AA290" s="132"/>
      <c r="AB290" s="132"/>
      <c r="AC290" s="132"/>
      <c r="AD290" s="132"/>
      <c r="AE290" s="132"/>
      <c r="AF290" s="132"/>
      <c r="AG290" s="2" t="s">
        <v>24</v>
      </c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</row>
    <row r="291" spans="17:60" x14ac:dyDescent="0.4"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</row>
    <row r="292" spans="17:60" x14ac:dyDescent="0.4"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</row>
    <row r="293" spans="17:60" x14ac:dyDescent="0.4"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</row>
    <row r="294" spans="17:60" x14ac:dyDescent="0.4"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</row>
  </sheetData>
  <mergeCells count="1600">
    <mergeCell ref="A255:W255"/>
    <mergeCell ref="X255:AB255"/>
    <mergeCell ref="AC255:AG255"/>
    <mergeCell ref="AH255:AL255"/>
    <mergeCell ref="A284:W284"/>
    <mergeCell ref="X284:AB284"/>
    <mergeCell ref="AC284:AG284"/>
    <mergeCell ref="AH284:AL284"/>
    <mergeCell ref="A168:W168"/>
    <mergeCell ref="X168:AB168"/>
    <mergeCell ref="AC168:AG168"/>
    <mergeCell ref="AH168:AL168"/>
    <mergeCell ref="A197:W197"/>
    <mergeCell ref="X197:AB197"/>
    <mergeCell ref="AC197:AG197"/>
    <mergeCell ref="AH197:AL197"/>
    <mergeCell ref="A226:W226"/>
    <mergeCell ref="X226:AB226"/>
    <mergeCell ref="AC226:AG226"/>
    <mergeCell ref="AH226:AL226"/>
    <mergeCell ref="X280:AB280"/>
    <mergeCell ref="AC280:AG280"/>
    <mergeCell ref="AH280:AL280"/>
    <mergeCell ref="A281:B281"/>
    <mergeCell ref="C281:G281"/>
    <mergeCell ref="H281:I281"/>
    <mergeCell ref="J281:K281"/>
    <mergeCell ref="L281:M281"/>
    <mergeCell ref="N281:O281"/>
    <mergeCell ref="P281:Q281"/>
    <mergeCell ref="R281:U281"/>
    <mergeCell ref="V281:W281"/>
    <mergeCell ref="S289:AG289"/>
    <mergeCell ref="S290:AF290"/>
    <mergeCell ref="AC24:AG24"/>
    <mergeCell ref="X24:AB24"/>
    <mergeCell ref="A23:W23"/>
    <mergeCell ref="AH23:AL23"/>
    <mergeCell ref="X23:AB23"/>
    <mergeCell ref="A52:W52"/>
    <mergeCell ref="X52:AB52"/>
    <mergeCell ref="AH52:AL52"/>
    <mergeCell ref="AC23:AG23"/>
    <mergeCell ref="AC52:AG52"/>
    <mergeCell ref="A81:W81"/>
    <mergeCell ref="X81:AB81"/>
    <mergeCell ref="AC81:AG81"/>
    <mergeCell ref="AH81:AL81"/>
    <mergeCell ref="A110:W110"/>
    <mergeCell ref="X110:AB110"/>
    <mergeCell ref="AC110:AG110"/>
    <mergeCell ref="AH110:AL110"/>
    <mergeCell ref="A139:W139"/>
    <mergeCell ref="X139:AB139"/>
    <mergeCell ref="AC139:AG139"/>
    <mergeCell ref="AH139:AL139"/>
    <mergeCell ref="A285:W285"/>
    <mergeCell ref="X285:AB285"/>
    <mergeCell ref="AC285:AG285"/>
    <mergeCell ref="AH285:AL285"/>
    <mergeCell ref="B286:Z286"/>
    <mergeCell ref="C287:D287"/>
    <mergeCell ref="E287:F287"/>
    <mergeCell ref="G287:H287"/>
    <mergeCell ref="I287:J287"/>
    <mergeCell ref="K287:L287"/>
    <mergeCell ref="M287:N287"/>
    <mergeCell ref="O287:P287"/>
    <mergeCell ref="X282:AB282"/>
    <mergeCell ref="AC282:AG282"/>
    <mergeCell ref="AH282:AL282"/>
    <mergeCell ref="A283:B283"/>
    <mergeCell ref="C283:G283"/>
    <mergeCell ref="H283:I283"/>
    <mergeCell ref="J283:K283"/>
    <mergeCell ref="L283:M283"/>
    <mergeCell ref="N283:O283"/>
    <mergeCell ref="P283:Q283"/>
    <mergeCell ref="R283:U283"/>
    <mergeCell ref="V283:W283"/>
    <mergeCell ref="X283:AB283"/>
    <mergeCell ref="AC283:AG283"/>
    <mergeCell ref="AH283:AL283"/>
    <mergeCell ref="A282:B282"/>
    <mergeCell ref="C282:G282"/>
    <mergeCell ref="H282:I282"/>
    <mergeCell ref="J282:K282"/>
    <mergeCell ref="L282:M282"/>
    <mergeCell ref="N282:O282"/>
    <mergeCell ref="P282:Q282"/>
    <mergeCell ref="R282:U282"/>
    <mergeCell ref="V282:W282"/>
    <mergeCell ref="X281:AB281"/>
    <mergeCell ref="AC281:AG281"/>
    <mergeCell ref="AH281:AL281"/>
    <mergeCell ref="A280:B280"/>
    <mergeCell ref="C280:G280"/>
    <mergeCell ref="H280:I280"/>
    <mergeCell ref="J280:K280"/>
    <mergeCell ref="L280:M280"/>
    <mergeCell ref="N280:O280"/>
    <mergeCell ref="P280:Q280"/>
    <mergeCell ref="R280:U280"/>
    <mergeCell ref="V280:W280"/>
    <mergeCell ref="X278:AB278"/>
    <mergeCell ref="AC278:AG278"/>
    <mergeCell ref="AH278:AL278"/>
    <mergeCell ref="A279:B279"/>
    <mergeCell ref="C279:G279"/>
    <mergeCell ref="H279:I279"/>
    <mergeCell ref="J279:K279"/>
    <mergeCell ref="L279:M279"/>
    <mergeCell ref="N279:O279"/>
    <mergeCell ref="P279:Q279"/>
    <mergeCell ref="R279:U279"/>
    <mergeCell ref="V279:W279"/>
    <mergeCell ref="X279:AB279"/>
    <mergeCell ref="AC279:AG279"/>
    <mergeCell ref="AH279:AL279"/>
    <mergeCell ref="A278:B278"/>
    <mergeCell ref="C278:G278"/>
    <mergeCell ref="H278:I278"/>
    <mergeCell ref="J278:K278"/>
    <mergeCell ref="L278:M278"/>
    <mergeCell ref="N278:O278"/>
    <mergeCell ref="P278:Q278"/>
    <mergeCell ref="R278:U278"/>
    <mergeCell ref="V278:W278"/>
    <mergeCell ref="X276:AB276"/>
    <mergeCell ref="AC276:AG276"/>
    <mergeCell ref="AH276:AL276"/>
    <mergeCell ref="A277:B277"/>
    <mergeCell ref="C277:G277"/>
    <mergeCell ref="H277:I277"/>
    <mergeCell ref="J277:K277"/>
    <mergeCell ref="L277:M277"/>
    <mergeCell ref="N277:O277"/>
    <mergeCell ref="P277:Q277"/>
    <mergeCell ref="R277:U277"/>
    <mergeCell ref="V277:W277"/>
    <mergeCell ref="X277:AB277"/>
    <mergeCell ref="AC277:AG277"/>
    <mergeCell ref="AH277:AL277"/>
    <mergeCell ref="A276:B276"/>
    <mergeCell ref="C276:G276"/>
    <mergeCell ref="H276:I276"/>
    <mergeCell ref="J276:K276"/>
    <mergeCell ref="L276:M276"/>
    <mergeCell ref="N276:O276"/>
    <mergeCell ref="P276:Q276"/>
    <mergeCell ref="R276:U276"/>
    <mergeCell ref="V276:W276"/>
    <mergeCell ref="X274:AB274"/>
    <mergeCell ref="AC274:AG274"/>
    <mergeCell ref="AH274:AL274"/>
    <mergeCell ref="A275:B275"/>
    <mergeCell ref="C275:G275"/>
    <mergeCell ref="H275:I275"/>
    <mergeCell ref="J275:K275"/>
    <mergeCell ref="L275:M275"/>
    <mergeCell ref="N275:O275"/>
    <mergeCell ref="P275:Q275"/>
    <mergeCell ref="R275:U275"/>
    <mergeCell ref="V275:W275"/>
    <mergeCell ref="X275:AB275"/>
    <mergeCell ref="AC275:AG275"/>
    <mergeCell ref="AH275:AL275"/>
    <mergeCell ref="A274:B274"/>
    <mergeCell ref="C274:G274"/>
    <mergeCell ref="H274:I274"/>
    <mergeCell ref="J274:K274"/>
    <mergeCell ref="L274:M274"/>
    <mergeCell ref="N274:O274"/>
    <mergeCell ref="P274:Q274"/>
    <mergeCell ref="R274:U274"/>
    <mergeCell ref="V274:W274"/>
    <mergeCell ref="A270:AJ270"/>
    <mergeCell ref="A271:AJ271"/>
    <mergeCell ref="A272:B273"/>
    <mergeCell ref="C272:G273"/>
    <mergeCell ref="H272:I273"/>
    <mergeCell ref="J272:K273"/>
    <mergeCell ref="L272:Q272"/>
    <mergeCell ref="R272:U273"/>
    <mergeCell ref="V272:W273"/>
    <mergeCell ref="X272:AB273"/>
    <mergeCell ref="AC272:AG273"/>
    <mergeCell ref="AH272:AL273"/>
    <mergeCell ref="L273:M273"/>
    <mergeCell ref="N273:O273"/>
    <mergeCell ref="P273:Q273"/>
    <mergeCell ref="S260:AG260"/>
    <mergeCell ref="S261:AF261"/>
    <mergeCell ref="A265:AJ265"/>
    <mergeCell ref="A266:AJ267"/>
    <mergeCell ref="A268:C269"/>
    <mergeCell ref="D268:H268"/>
    <mergeCell ref="I268:AH268"/>
    <mergeCell ref="D269:H269"/>
    <mergeCell ref="I269:AH269"/>
    <mergeCell ref="A256:W256"/>
    <mergeCell ref="X256:AB256"/>
    <mergeCell ref="AC256:AG256"/>
    <mergeCell ref="AH256:AL256"/>
    <mergeCell ref="B257:Z257"/>
    <mergeCell ref="C258:D258"/>
    <mergeCell ref="E258:F258"/>
    <mergeCell ref="G258:H258"/>
    <mergeCell ref="I258:J258"/>
    <mergeCell ref="K258:L258"/>
    <mergeCell ref="M258:N258"/>
    <mergeCell ref="O258:P258"/>
    <mergeCell ref="X253:AB253"/>
    <mergeCell ref="AC253:AG253"/>
    <mergeCell ref="AH253:AL253"/>
    <mergeCell ref="A254:B254"/>
    <mergeCell ref="C254:G254"/>
    <mergeCell ref="H254:I254"/>
    <mergeCell ref="J254:K254"/>
    <mergeCell ref="L254:M254"/>
    <mergeCell ref="N254:O254"/>
    <mergeCell ref="P254:Q254"/>
    <mergeCell ref="R254:U254"/>
    <mergeCell ref="V254:W254"/>
    <mergeCell ref="X254:AB254"/>
    <mergeCell ref="AC254:AG254"/>
    <mergeCell ref="AH254:AL254"/>
    <mergeCell ref="A253:B253"/>
    <mergeCell ref="C253:G253"/>
    <mergeCell ref="H253:I253"/>
    <mergeCell ref="J253:K253"/>
    <mergeCell ref="L253:M253"/>
    <mergeCell ref="N253:O253"/>
    <mergeCell ref="P253:Q253"/>
    <mergeCell ref="R253:U253"/>
    <mergeCell ref="V253:W253"/>
    <mergeCell ref="X251:AB251"/>
    <mergeCell ref="AC251:AG251"/>
    <mergeCell ref="AH251:AL251"/>
    <mergeCell ref="A252:B252"/>
    <mergeCell ref="C252:G252"/>
    <mergeCell ref="H252:I252"/>
    <mergeCell ref="J252:K252"/>
    <mergeCell ref="L252:M252"/>
    <mergeCell ref="N252:O252"/>
    <mergeCell ref="P252:Q252"/>
    <mergeCell ref="R252:U252"/>
    <mergeCell ref="V252:W252"/>
    <mergeCell ref="X252:AB252"/>
    <mergeCell ref="AC252:AG252"/>
    <mergeCell ref="AH252:AL252"/>
    <mergeCell ref="A251:B251"/>
    <mergeCell ref="C251:G251"/>
    <mergeCell ref="H251:I251"/>
    <mergeCell ref="J251:K251"/>
    <mergeCell ref="L251:M251"/>
    <mergeCell ref="N251:O251"/>
    <mergeCell ref="P251:Q251"/>
    <mergeCell ref="R251:U251"/>
    <mergeCell ref="V251:W251"/>
    <mergeCell ref="X249:AB249"/>
    <mergeCell ref="AC249:AG249"/>
    <mergeCell ref="AH249:AL249"/>
    <mergeCell ref="A250:B250"/>
    <mergeCell ref="C250:G250"/>
    <mergeCell ref="H250:I250"/>
    <mergeCell ref="J250:K250"/>
    <mergeCell ref="L250:M250"/>
    <mergeCell ref="N250:O250"/>
    <mergeCell ref="P250:Q250"/>
    <mergeCell ref="R250:U250"/>
    <mergeCell ref="V250:W250"/>
    <mergeCell ref="X250:AB250"/>
    <mergeCell ref="AC250:AG250"/>
    <mergeCell ref="AH250:AL250"/>
    <mergeCell ref="A249:B249"/>
    <mergeCell ref="C249:G249"/>
    <mergeCell ref="H249:I249"/>
    <mergeCell ref="J249:K249"/>
    <mergeCell ref="L249:M249"/>
    <mergeCell ref="N249:O249"/>
    <mergeCell ref="P249:Q249"/>
    <mergeCell ref="R249:U249"/>
    <mergeCell ref="V249:W249"/>
    <mergeCell ref="X247:AB247"/>
    <mergeCell ref="AC247:AG247"/>
    <mergeCell ref="AH247:AL247"/>
    <mergeCell ref="A248:B248"/>
    <mergeCell ref="C248:G248"/>
    <mergeCell ref="H248:I248"/>
    <mergeCell ref="J248:K248"/>
    <mergeCell ref="L248:M248"/>
    <mergeCell ref="N248:O248"/>
    <mergeCell ref="P248:Q248"/>
    <mergeCell ref="R248:U248"/>
    <mergeCell ref="V248:W248"/>
    <mergeCell ref="X248:AB248"/>
    <mergeCell ref="AC248:AG248"/>
    <mergeCell ref="AH248:AL248"/>
    <mergeCell ref="A247:B247"/>
    <mergeCell ref="C247:G247"/>
    <mergeCell ref="H247:I247"/>
    <mergeCell ref="J247:K247"/>
    <mergeCell ref="L247:M247"/>
    <mergeCell ref="N247:O247"/>
    <mergeCell ref="P247:Q247"/>
    <mergeCell ref="R247:U247"/>
    <mergeCell ref="V247:W247"/>
    <mergeCell ref="X245:AB245"/>
    <mergeCell ref="AC245:AG245"/>
    <mergeCell ref="AH245:AL245"/>
    <mergeCell ref="A246:B246"/>
    <mergeCell ref="C246:G246"/>
    <mergeCell ref="H246:I246"/>
    <mergeCell ref="J246:K246"/>
    <mergeCell ref="L246:M246"/>
    <mergeCell ref="N246:O246"/>
    <mergeCell ref="P246:Q246"/>
    <mergeCell ref="R246:U246"/>
    <mergeCell ref="V246:W246"/>
    <mergeCell ref="X246:AB246"/>
    <mergeCell ref="AC246:AG246"/>
    <mergeCell ref="AH246:AL246"/>
    <mergeCell ref="A245:B245"/>
    <mergeCell ref="C245:G245"/>
    <mergeCell ref="H245:I245"/>
    <mergeCell ref="J245:K245"/>
    <mergeCell ref="L245:M245"/>
    <mergeCell ref="N245:O245"/>
    <mergeCell ref="P245:Q245"/>
    <mergeCell ref="R245:U245"/>
    <mergeCell ref="V245:W245"/>
    <mergeCell ref="A241:AJ241"/>
    <mergeCell ref="A242:AJ242"/>
    <mergeCell ref="A243:B244"/>
    <mergeCell ref="C243:G244"/>
    <mergeCell ref="H243:I244"/>
    <mergeCell ref="J243:K244"/>
    <mergeCell ref="L243:Q243"/>
    <mergeCell ref="R243:U244"/>
    <mergeCell ref="V243:W244"/>
    <mergeCell ref="X243:AB244"/>
    <mergeCell ref="AC243:AG244"/>
    <mergeCell ref="AH243:AL244"/>
    <mergeCell ref="L244:M244"/>
    <mergeCell ref="N244:O244"/>
    <mergeCell ref="P244:Q244"/>
    <mergeCell ref="S231:AG231"/>
    <mergeCell ref="S232:AF232"/>
    <mergeCell ref="A236:AJ236"/>
    <mergeCell ref="A237:AJ238"/>
    <mergeCell ref="A239:C240"/>
    <mergeCell ref="D239:H239"/>
    <mergeCell ref="I239:AH239"/>
    <mergeCell ref="D240:H240"/>
    <mergeCell ref="I240:AH240"/>
    <mergeCell ref="A227:W227"/>
    <mergeCell ref="X227:AB227"/>
    <mergeCell ref="AC227:AG227"/>
    <mergeCell ref="AH227:AL227"/>
    <mergeCell ref="B228:Z228"/>
    <mergeCell ref="C229:D229"/>
    <mergeCell ref="E229:F229"/>
    <mergeCell ref="G229:H229"/>
    <mergeCell ref="I229:J229"/>
    <mergeCell ref="K229:L229"/>
    <mergeCell ref="M229:N229"/>
    <mergeCell ref="O229:P229"/>
    <mergeCell ref="X224:AB224"/>
    <mergeCell ref="AC224:AG224"/>
    <mergeCell ref="AH224:AL224"/>
    <mergeCell ref="A225:B225"/>
    <mergeCell ref="C225:G225"/>
    <mergeCell ref="H225:I225"/>
    <mergeCell ref="J225:K225"/>
    <mergeCell ref="L225:M225"/>
    <mergeCell ref="N225:O225"/>
    <mergeCell ref="P225:Q225"/>
    <mergeCell ref="R225:U225"/>
    <mergeCell ref="V225:W225"/>
    <mergeCell ref="X225:AB225"/>
    <mergeCell ref="AC225:AG225"/>
    <mergeCell ref="AH225:AL225"/>
    <mergeCell ref="A224:B224"/>
    <mergeCell ref="C224:G224"/>
    <mergeCell ref="H224:I224"/>
    <mergeCell ref="J224:K224"/>
    <mergeCell ref="L224:M224"/>
    <mergeCell ref="N224:O224"/>
    <mergeCell ref="P224:Q224"/>
    <mergeCell ref="R224:U224"/>
    <mergeCell ref="V224:W224"/>
    <mergeCell ref="X222:AB222"/>
    <mergeCell ref="AC222:AG222"/>
    <mergeCell ref="AH222:AL222"/>
    <mergeCell ref="A223:B223"/>
    <mergeCell ref="C223:G223"/>
    <mergeCell ref="H223:I223"/>
    <mergeCell ref="J223:K223"/>
    <mergeCell ref="L223:M223"/>
    <mergeCell ref="N223:O223"/>
    <mergeCell ref="P223:Q223"/>
    <mergeCell ref="R223:U223"/>
    <mergeCell ref="V223:W223"/>
    <mergeCell ref="X223:AB223"/>
    <mergeCell ref="AC223:AG223"/>
    <mergeCell ref="AH223:AL223"/>
    <mergeCell ref="A222:B222"/>
    <mergeCell ref="C222:G222"/>
    <mergeCell ref="H222:I222"/>
    <mergeCell ref="J222:K222"/>
    <mergeCell ref="L222:M222"/>
    <mergeCell ref="N222:O222"/>
    <mergeCell ref="P222:Q222"/>
    <mergeCell ref="R222:U222"/>
    <mergeCell ref="V222:W222"/>
    <mergeCell ref="X220:AB220"/>
    <mergeCell ref="AC220:AG220"/>
    <mergeCell ref="AH220:AL220"/>
    <mergeCell ref="A221:B221"/>
    <mergeCell ref="C221:G221"/>
    <mergeCell ref="H221:I221"/>
    <mergeCell ref="J221:K221"/>
    <mergeCell ref="L221:M221"/>
    <mergeCell ref="N221:O221"/>
    <mergeCell ref="P221:Q221"/>
    <mergeCell ref="R221:U221"/>
    <mergeCell ref="V221:W221"/>
    <mergeCell ref="X221:AB221"/>
    <mergeCell ref="AC221:AG221"/>
    <mergeCell ref="AH221:AL221"/>
    <mergeCell ref="A220:B220"/>
    <mergeCell ref="C220:G220"/>
    <mergeCell ref="H220:I220"/>
    <mergeCell ref="J220:K220"/>
    <mergeCell ref="L220:M220"/>
    <mergeCell ref="N220:O220"/>
    <mergeCell ref="P220:Q220"/>
    <mergeCell ref="R220:U220"/>
    <mergeCell ref="V220:W220"/>
    <mergeCell ref="X218:AB218"/>
    <mergeCell ref="AC218:AG218"/>
    <mergeCell ref="AH218:AL218"/>
    <mergeCell ref="A219:B219"/>
    <mergeCell ref="C219:G219"/>
    <mergeCell ref="H219:I219"/>
    <mergeCell ref="J219:K219"/>
    <mergeCell ref="L219:M219"/>
    <mergeCell ref="N219:O219"/>
    <mergeCell ref="P219:Q219"/>
    <mergeCell ref="R219:U219"/>
    <mergeCell ref="V219:W219"/>
    <mergeCell ref="X219:AB219"/>
    <mergeCell ref="AC219:AG219"/>
    <mergeCell ref="AH219:AL219"/>
    <mergeCell ref="A218:B218"/>
    <mergeCell ref="C218:G218"/>
    <mergeCell ref="H218:I218"/>
    <mergeCell ref="J218:K218"/>
    <mergeCell ref="L218:M218"/>
    <mergeCell ref="N218:O218"/>
    <mergeCell ref="P218:Q218"/>
    <mergeCell ref="R218:U218"/>
    <mergeCell ref="V218:W218"/>
    <mergeCell ref="X216:AB216"/>
    <mergeCell ref="AC216:AG216"/>
    <mergeCell ref="AH216:AL216"/>
    <mergeCell ref="A217:B217"/>
    <mergeCell ref="C217:G217"/>
    <mergeCell ref="H217:I217"/>
    <mergeCell ref="J217:K217"/>
    <mergeCell ref="L217:M217"/>
    <mergeCell ref="N217:O217"/>
    <mergeCell ref="P217:Q217"/>
    <mergeCell ref="R217:U217"/>
    <mergeCell ref="V217:W217"/>
    <mergeCell ref="X217:AB217"/>
    <mergeCell ref="AC217:AG217"/>
    <mergeCell ref="AH217:AL217"/>
    <mergeCell ref="A216:B216"/>
    <mergeCell ref="C216:G216"/>
    <mergeCell ref="H216:I216"/>
    <mergeCell ref="J216:K216"/>
    <mergeCell ref="L216:M216"/>
    <mergeCell ref="N216:O216"/>
    <mergeCell ref="P216:Q216"/>
    <mergeCell ref="R216:U216"/>
    <mergeCell ref="V216:W216"/>
    <mergeCell ref="A212:AJ212"/>
    <mergeCell ref="A213:AJ213"/>
    <mergeCell ref="A214:B215"/>
    <mergeCell ref="C214:G215"/>
    <mergeCell ref="H214:I215"/>
    <mergeCell ref="J214:K215"/>
    <mergeCell ref="L214:Q214"/>
    <mergeCell ref="R214:U215"/>
    <mergeCell ref="V214:W215"/>
    <mergeCell ref="X214:AB215"/>
    <mergeCell ref="AC214:AG215"/>
    <mergeCell ref="AH214:AL215"/>
    <mergeCell ref="L215:M215"/>
    <mergeCell ref="N215:O215"/>
    <mergeCell ref="P215:Q215"/>
    <mergeCell ref="S202:AG202"/>
    <mergeCell ref="S203:AF203"/>
    <mergeCell ref="A207:AJ207"/>
    <mergeCell ref="A208:AJ209"/>
    <mergeCell ref="A210:C211"/>
    <mergeCell ref="D210:H210"/>
    <mergeCell ref="I210:AH210"/>
    <mergeCell ref="D211:H211"/>
    <mergeCell ref="I211:AH211"/>
    <mergeCell ref="A198:W198"/>
    <mergeCell ref="X198:AB198"/>
    <mergeCell ref="AC198:AG198"/>
    <mergeCell ref="AH198:AL198"/>
    <mergeCell ref="B199:Z199"/>
    <mergeCell ref="C200:D200"/>
    <mergeCell ref="E200:F200"/>
    <mergeCell ref="G200:H200"/>
    <mergeCell ref="I200:J200"/>
    <mergeCell ref="K200:L200"/>
    <mergeCell ref="M200:N200"/>
    <mergeCell ref="O200:P200"/>
    <mergeCell ref="X195:AB195"/>
    <mergeCell ref="AC195:AG195"/>
    <mergeCell ref="AH195:AL195"/>
    <mergeCell ref="A196:B196"/>
    <mergeCell ref="C196:G196"/>
    <mergeCell ref="H196:I196"/>
    <mergeCell ref="J196:K196"/>
    <mergeCell ref="L196:M196"/>
    <mergeCell ref="N196:O196"/>
    <mergeCell ref="P196:Q196"/>
    <mergeCell ref="R196:U196"/>
    <mergeCell ref="V196:W196"/>
    <mergeCell ref="X196:AB196"/>
    <mergeCell ref="AC196:AG196"/>
    <mergeCell ref="AH196:AL196"/>
    <mergeCell ref="A195:B195"/>
    <mergeCell ref="C195:G195"/>
    <mergeCell ref="H195:I195"/>
    <mergeCell ref="J195:K195"/>
    <mergeCell ref="L195:M195"/>
    <mergeCell ref="N195:O195"/>
    <mergeCell ref="P195:Q195"/>
    <mergeCell ref="R195:U195"/>
    <mergeCell ref="V195:W195"/>
    <mergeCell ref="X193:AB193"/>
    <mergeCell ref="AC193:AG193"/>
    <mergeCell ref="AH193:AL193"/>
    <mergeCell ref="A194:B194"/>
    <mergeCell ref="C194:G194"/>
    <mergeCell ref="H194:I194"/>
    <mergeCell ref="J194:K194"/>
    <mergeCell ref="L194:M194"/>
    <mergeCell ref="N194:O194"/>
    <mergeCell ref="P194:Q194"/>
    <mergeCell ref="R194:U194"/>
    <mergeCell ref="V194:W194"/>
    <mergeCell ref="X194:AB194"/>
    <mergeCell ref="AC194:AG194"/>
    <mergeCell ref="AH194:AL194"/>
    <mergeCell ref="A193:B193"/>
    <mergeCell ref="C193:G193"/>
    <mergeCell ref="H193:I193"/>
    <mergeCell ref="J193:K193"/>
    <mergeCell ref="L193:M193"/>
    <mergeCell ref="N193:O193"/>
    <mergeCell ref="P193:Q193"/>
    <mergeCell ref="R193:U193"/>
    <mergeCell ref="V193:W193"/>
    <mergeCell ref="X191:AB191"/>
    <mergeCell ref="AC191:AG191"/>
    <mergeCell ref="AH191:AL191"/>
    <mergeCell ref="A192:B192"/>
    <mergeCell ref="C192:G192"/>
    <mergeCell ref="H192:I192"/>
    <mergeCell ref="J192:K192"/>
    <mergeCell ref="L192:M192"/>
    <mergeCell ref="N192:O192"/>
    <mergeCell ref="P192:Q192"/>
    <mergeCell ref="R192:U192"/>
    <mergeCell ref="V192:W192"/>
    <mergeCell ref="X192:AB192"/>
    <mergeCell ref="AC192:AG192"/>
    <mergeCell ref="AH192:AL192"/>
    <mergeCell ref="A191:B191"/>
    <mergeCell ref="C191:G191"/>
    <mergeCell ref="H191:I191"/>
    <mergeCell ref="J191:K191"/>
    <mergeCell ref="L191:M191"/>
    <mergeCell ref="N191:O191"/>
    <mergeCell ref="P191:Q191"/>
    <mergeCell ref="R191:U191"/>
    <mergeCell ref="V191:W191"/>
    <mergeCell ref="X189:AB189"/>
    <mergeCell ref="AC189:AG189"/>
    <mergeCell ref="AH189:AL189"/>
    <mergeCell ref="A190:B190"/>
    <mergeCell ref="C190:G190"/>
    <mergeCell ref="H190:I190"/>
    <mergeCell ref="J190:K190"/>
    <mergeCell ref="L190:M190"/>
    <mergeCell ref="N190:O190"/>
    <mergeCell ref="P190:Q190"/>
    <mergeCell ref="R190:U190"/>
    <mergeCell ref="V190:W190"/>
    <mergeCell ref="X190:AB190"/>
    <mergeCell ref="AC190:AG190"/>
    <mergeCell ref="AH190:AL190"/>
    <mergeCell ref="A189:B189"/>
    <mergeCell ref="C189:G189"/>
    <mergeCell ref="H189:I189"/>
    <mergeCell ref="J189:K189"/>
    <mergeCell ref="L189:M189"/>
    <mergeCell ref="N189:O189"/>
    <mergeCell ref="P189:Q189"/>
    <mergeCell ref="R189:U189"/>
    <mergeCell ref="V189:W189"/>
    <mergeCell ref="X187:AB187"/>
    <mergeCell ref="AC187:AG187"/>
    <mergeCell ref="AH187:AL187"/>
    <mergeCell ref="A188:B188"/>
    <mergeCell ref="C188:G188"/>
    <mergeCell ref="H188:I188"/>
    <mergeCell ref="J188:K188"/>
    <mergeCell ref="L188:M188"/>
    <mergeCell ref="N188:O188"/>
    <mergeCell ref="P188:Q188"/>
    <mergeCell ref="R188:U188"/>
    <mergeCell ref="V188:W188"/>
    <mergeCell ref="X188:AB188"/>
    <mergeCell ref="AC188:AG188"/>
    <mergeCell ref="AH188:AL188"/>
    <mergeCell ref="A187:B187"/>
    <mergeCell ref="C187:G187"/>
    <mergeCell ref="H187:I187"/>
    <mergeCell ref="J187:K187"/>
    <mergeCell ref="L187:M187"/>
    <mergeCell ref="N187:O187"/>
    <mergeCell ref="P187:Q187"/>
    <mergeCell ref="R187:U187"/>
    <mergeCell ref="V187:W187"/>
    <mergeCell ref="A183:AJ183"/>
    <mergeCell ref="A184:AJ184"/>
    <mergeCell ref="A185:B186"/>
    <mergeCell ref="C185:G186"/>
    <mergeCell ref="H185:I186"/>
    <mergeCell ref="J185:K186"/>
    <mergeCell ref="L185:Q185"/>
    <mergeCell ref="R185:U186"/>
    <mergeCell ref="V185:W186"/>
    <mergeCell ref="X185:AB186"/>
    <mergeCell ref="AC185:AG186"/>
    <mergeCell ref="AH185:AL186"/>
    <mergeCell ref="L186:M186"/>
    <mergeCell ref="N186:O186"/>
    <mergeCell ref="P186:Q186"/>
    <mergeCell ref="S173:AG173"/>
    <mergeCell ref="S174:AF174"/>
    <mergeCell ref="A178:AJ178"/>
    <mergeCell ref="A179:AJ180"/>
    <mergeCell ref="A181:C182"/>
    <mergeCell ref="D181:H181"/>
    <mergeCell ref="I181:AH181"/>
    <mergeCell ref="D182:H182"/>
    <mergeCell ref="I182:AH182"/>
    <mergeCell ref="A169:W169"/>
    <mergeCell ref="X169:AB169"/>
    <mergeCell ref="AC169:AG169"/>
    <mergeCell ref="AH169:AL169"/>
    <mergeCell ref="B170:Z170"/>
    <mergeCell ref="C171:D171"/>
    <mergeCell ref="E171:F171"/>
    <mergeCell ref="G171:H171"/>
    <mergeCell ref="I171:J171"/>
    <mergeCell ref="K171:L171"/>
    <mergeCell ref="M171:N171"/>
    <mergeCell ref="O171:P171"/>
    <mergeCell ref="X166:AB166"/>
    <mergeCell ref="AC166:AG166"/>
    <mergeCell ref="AH166:AL166"/>
    <mergeCell ref="A167:B167"/>
    <mergeCell ref="C167:G167"/>
    <mergeCell ref="H167:I167"/>
    <mergeCell ref="J167:K167"/>
    <mergeCell ref="L167:M167"/>
    <mergeCell ref="N167:O167"/>
    <mergeCell ref="P167:Q167"/>
    <mergeCell ref="R167:U167"/>
    <mergeCell ref="V167:W167"/>
    <mergeCell ref="X167:AB167"/>
    <mergeCell ref="AC167:AG167"/>
    <mergeCell ref="AH167:AL167"/>
    <mergeCell ref="A166:B166"/>
    <mergeCell ref="C166:G166"/>
    <mergeCell ref="H166:I166"/>
    <mergeCell ref="J166:K166"/>
    <mergeCell ref="L166:M166"/>
    <mergeCell ref="N166:O166"/>
    <mergeCell ref="P166:Q166"/>
    <mergeCell ref="R166:U166"/>
    <mergeCell ref="V166:W166"/>
    <mergeCell ref="X164:AB164"/>
    <mergeCell ref="AC164:AG164"/>
    <mergeCell ref="AH164:AL164"/>
    <mergeCell ref="A165:B165"/>
    <mergeCell ref="C165:G165"/>
    <mergeCell ref="H165:I165"/>
    <mergeCell ref="J165:K165"/>
    <mergeCell ref="L165:M165"/>
    <mergeCell ref="N165:O165"/>
    <mergeCell ref="P165:Q165"/>
    <mergeCell ref="R165:U165"/>
    <mergeCell ref="V165:W165"/>
    <mergeCell ref="X165:AB165"/>
    <mergeCell ref="AC165:AG165"/>
    <mergeCell ref="AH165:AL165"/>
    <mergeCell ref="A164:B164"/>
    <mergeCell ref="C164:G164"/>
    <mergeCell ref="H164:I164"/>
    <mergeCell ref="J164:K164"/>
    <mergeCell ref="L164:M164"/>
    <mergeCell ref="N164:O164"/>
    <mergeCell ref="P164:Q164"/>
    <mergeCell ref="R164:U164"/>
    <mergeCell ref="V164:W164"/>
    <mergeCell ref="X162:AB162"/>
    <mergeCell ref="AC162:AG162"/>
    <mergeCell ref="AH162:AL162"/>
    <mergeCell ref="A163:B163"/>
    <mergeCell ref="C163:G163"/>
    <mergeCell ref="H163:I163"/>
    <mergeCell ref="J163:K163"/>
    <mergeCell ref="L163:M163"/>
    <mergeCell ref="N163:O163"/>
    <mergeCell ref="P163:Q163"/>
    <mergeCell ref="R163:U163"/>
    <mergeCell ref="V163:W163"/>
    <mergeCell ref="X163:AB163"/>
    <mergeCell ref="AC163:AG163"/>
    <mergeCell ref="AH163:AL163"/>
    <mergeCell ref="A162:B162"/>
    <mergeCell ref="C162:G162"/>
    <mergeCell ref="H162:I162"/>
    <mergeCell ref="J162:K162"/>
    <mergeCell ref="L162:M162"/>
    <mergeCell ref="N162:O162"/>
    <mergeCell ref="P162:Q162"/>
    <mergeCell ref="R162:U162"/>
    <mergeCell ref="V162:W162"/>
    <mergeCell ref="X160:AB160"/>
    <mergeCell ref="AC160:AG160"/>
    <mergeCell ref="AH160:AL160"/>
    <mergeCell ref="A161:B161"/>
    <mergeCell ref="C161:G161"/>
    <mergeCell ref="H161:I161"/>
    <mergeCell ref="J161:K161"/>
    <mergeCell ref="L161:M161"/>
    <mergeCell ref="N161:O161"/>
    <mergeCell ref="P161:Q161"/>
    <mergeCell ref="R161:U161"/>
    <mergeCell ref="V161:W161"/>
    <mergeCell ref="X161:AB161"/>
    <mergeCell ref="AC161:AG161"/>
    <mergeCell ref="AH161:AL161"/>
    <mergeCell ref="A160:B160"/>
    <mergeCell ref="C160:G160"/>
    <mergeCell ref="H160:I160"/>
    <mergeCell ref="J160:K160"/>
    <mergeCell ref="L160:M160"/>
    <mergeCell ref="N160:O160"/>
    <mergeCell ref="P160:Q160"/>
    <mergeCell ref="R160:U160"/>
    <mergeCell ref="V160:W160"/>
    <mergeCell ref="X158:AB158"/>
    <mergeCell ref="AC158:AG158"/>
    <mergeCell ref="AH158:AL158"/>
    <mergeCell ref="A159:B159"/>
    <mergeCell ref="C159:G159"/>
    <mergeCell ref="H159:I159"/>
    <mergeCell ref="J159:K159"/>
    <mergeCell ref="L159:M159"/>
    <mergeCell ref="N159:O159"/>
    <mergeCell ref="P159:Q159"/>
    <mergeCell ref="R159:U159"/>
    <mergeCell ref="V159:W159"/>
    <mergeCell ref="X159:AB159"/>
    <mergeCell ref="AC159:AG159"/>
    <mergeCell ref="AH159:AL159"/>
    <mergeCell ref="A158:B158"/>
    <mergeCell ref="C158:G158"/>
    <mergeCell ref="H158:I158"/>
    <mergeCell ref="J158:K158"/>
    <mergeCell ref="L158:M158"/>
    <mergeCell ref="N158:O158"/>
    <mergeCell ref="P158:Q158"/>
    <mergeCell ref="R158:U158"/>
    <mergeCell ref="V158:W158"/>
    <mergeCell ref="A154:AJ154"/>
    <mergeCell ref="A155:AJ155"/>
    <mergeCell ref="A156:B157"/>
    <mergeCell ref="C156:G157"/>
    <mergeCell ref="H156:I157"/>
    <mergeCell ref="J156:K157"/>
    <mergeCell ref="L156:Q156"/>
    <mergeCell ref="R156:U157"/>
    <mergeCell ref="V156:W157"/>
    <mergeCell ref="X156:AB157"/>
    <mergeCell ref="AC156:AG157"/>
    <mergeCell ref="AH156:AL157"/>
    <mergeCell ref="L157:M157"/>
    <mergeCell ref="N157:O157"/>
    <mergeCell ref="P157:Q157"/>
    <mergeCell ref="S144:AG144"/>
    <mergeCell ref="S145:AF145"/>
    <mergeCell ref="A149:AJ149"/>
    <mergeCell ref="A150:AJ151"/>
    <mergeCell ref="A152:C153"/>
    <mergeCell ref="D152:H152"/>
    <mergeCell ref="I152:AH152"/>
    <mergeCell ref="D153:H153"/>
    <mergeCell ref="I153:AH153"/>
    <mergeCell ref="A140:W140"/>
    <mergeCell ref="X140:AB140"/>
    <mergeCell ref="AC140:AG140"/>
    <mergeCell ref="AH140:AL140"/>
    <mergeCell ref="B141:Z141"/>
    <mergeCell ref="C142:D142"/>
    <mergeCell ref="E142:F142"/>
    <mergeCell ref="G142:H142"/>
    <mergeCell ref="I142:J142"/>
    <mergeCell ref="K142:L142"/>
    <mergeCell ref="M142:N142"/>
    <mergeCell ref="O142:P142"/>
    <mergeCell ref="X137:AB137"/>
    <mergeCell ref="AC137:AG137"/>
    <mergeCell ref="AH137:AL137"/>
    <mergeCell ref="A138:B138"/>
    <mergeCell ref="C138:G138"/>
    <mergeCell ref="H138:I138"/>
    <mergeCell ref="J138:K138"/>
    <mergeCell ref="L138:M138"/>
    <mergeCell ref="N138:O138"/>
    <mergeCell ref="P138:Q138"/>
    <mergeCell ref="R138:U138"/>
    <mergeCell ref="V138:W138"/>
    <mergeCell ref="X138:AB138"/>
    <mergeCell ref="AC138:AG138"/>
    <mergeCell ref="AH138:AL138"/>
    <mergeCell ref="A137:B137"/>
    <mergeCell ref="C137:G137"/>
    <mergeCell ref="H137:I137"/>
    <mergeCell ref="J137:K137"/>
    <mergeCell ref="L137:M137"/>
    <mergeCell ref="N137:O137"/>
    <mergeCell ref="P137:Q137"/>
    <mergeCell ref="R137:U137"/>
    <mergeCell ref="V137:W137"/>
    <mergeCell ref="X135:AB135"/>
    <mergeCell ref="AC135:AG135"/>
    <mergeCell ref="AH135:AL135"/>
    <mergeCell ref="A136:B136"/>
    <mergeCell ref="C136:G136"/>
    <mergeCell ref="H136:I136"/>
    <mergeCell ref="J136:K136"/>
    <mergeCell ref="L136:M136"/>
    <mergeCell ref="N136:O136"/>
    <mergeCell ref="P136:Q136"/>
    <mergeCell ref="R136:U136"/>
    <mergeCell ref="V136:W136"/>
    <mergeCell ref="X136:AB136"/>
    <mergeCell ref="AC136:AG136"/>
    <mergeCell ref="AH136:AL136"/>
    <mergeCell ref="A135:B135"/>
    <mergeCell ref="C135:G135"/>
    <mergeCell ref="H135:I135"/>
    <mergeCell ref="J135:K135"/>
    <mergeCell ref="L135:M135"/>
    <mergeCell ref="N135:O135"/>
    <mergeCell ref="P135:Q135"/>
    <mergeCell ref="R135:U135"/>
    <mergeCell ref="V135:W135"/>
    <mergeCell ref="X133:AB133"/>
    <mergeCell ref="AC133:AG133"/>
    <mergeCell ref="AH133:AL133"/>
    <mergeCell ref="A134:B134"/>
    <mergeCell ref="C134:G134"/>
    <mergeCell ref="H134:I134"/>
    <mergeCell ref="J134:K134"/>
    <mergeCell ref="L134:M134"/>
    <mergeCell ref="N134:O134"/>
    <mergeCell ref="P134:Q134"/>
    <mergeCell ref="R134:U134"/>
    <mergeCell ref="V134:W134"/>
    <mergeCell ref="X134:AB134"/>
    <mergeCell ref="AC134:AG134"/>
    <mergeCell ref="AH134:AL134"/>
    <mergeCell ref="A133:B133"/>
    <mergeCell ref="C133:G133"/>
    <mergeCell ref="H133:I133"/>
    <mergeCell ref="J133:K133"/>
    <mergeCell ref="L133:M133"/>
    <mergeCell ref="N133:O133"/>
    <mergeCell ref="P133:Q133"/>
    <mergeCell ref="R133:U133"/>
    <mergeCell ref="V133:W133"/>
    <mergeCell ref="X131:AB131"/>
    <mergeCell ref="AC131:AG131"/>
    <mergeCell ref="AH131:AL131"/>
    <mergeCell ref="A132:B132"/>
    <mergeCell ref="C132:G132"/>
    <mergeCell ref="H132:I132"/>
    <mergeCell ref="J132:K132"/>
    <mergeCell ref="L132:M132"/>
    <mergeCell ref="N132:O132"/>
    <mergeCell ref="P132:Q132"/>
    <mergeCell ref="R132:U132"/>
    <mergeCell ref="V132:W132"/>
    <mergeCell ref="X132:AB132"/>
    <mergeCell ref="AC132:AG132"/>
    <mergeCell ref="AH132:AL132"/>
    <mergeCell ref="A131:B131"/>
    <mergeCell ref="C131:G131"/>
    <mergeCell ref="H131:I131"/>
    <mergeCell ref="J131:K131"/>
    <mergeCell ref="L131:M131"/>
    <mergeCell ref="N131:O131"/>
    <mergeCell ref="P131:Q131"/>
    <mergeCell ref="R131:U131"/>
    <mergeCell ref="V131:W131"/>
    <mergeCell ref="X129:AB129"/>
    <mergeCell ref="AC129:AG129"/>
    <mergeCell ref="AH129:AL129"/>
    <mergeCell ref="A130:B130"/>
    <mergeCell ref="C130:G130"/>
    <mergeCell ref="H130:I130"/>
    <mergeCell ref="J130:K130"/>
    <mergeCell ref="L130:M130"/>
    <mergeCell ref="N130:O130"/>
    <mergeCell ref="P130:Q130"/>
    <mergeCell ref="R130:U130"/>
    <mergeCell ref="V130:W130"/>
    <mergeCell ref="X130:AB130"/>
    <mergeCell ref="AC130:AG130"/>
    <mergeCell ref="AH130:AL130"/>
    <mergeCell ref="A129:B129"/>
    <mergeCell ref="C129:G129"/>
    <mergeCell ref="H129:I129"/>
    <mergeCell ref="J129:K129"/>
    <mergeCell ref="L129:M129"/>
    <mergeCell ref="N129:O129"/>
    <mergeCell ref="P129:Q129"/>
    <mergeCell ref="R129:U129"/>
    <mergeCell ref="V129:W129"/>
    <mergeCell ref="A125:AJ125"/>
    <mergeCell ref="A126:AJ126"/>
    <mergeCell ref="A127:B128"/>
    <mergeCell ref="C127:G128"/>
    <mergeCell ref="H127:I128"/>
    <mergeCell ref="J127:K128"/>
    <mergeCell ref="L127:Q127"/>
    <mergeCell ref="R127:U128"/>
    <mergeCell ref="V127:W128"/>
    <mergeCell ref="X127:AB128"/>
    <mergeCell ref="AC127:AG128"/>
    <mergeCell ref="AH127:AL128"/>
    <mergeCell ref="L128:M128"/>
    <mergeCell ref="N128:O128"/>
    <mergeCell ref="P128:Q128"/>
    <mergeCell ref="S115:AG115"/>
    <mergeCell ref="S116:AF116"/>
    <mergeCell ref="A120:AJ120"/>
    <mergeCell ref="A121:AJ122"/>
    <mergeCell ref="A123:C124"/>
    <mergeCell ref="D123:H123"/>
    <mergeCell ref="I123:AH123"/>
    <mergeCell ref="D124:H124"/>
    <mergeCell ref="I124:AH124"/>
    <mergeCell ref="A111:W111"/>
    <mergeCell ref="X111:AB111"/>
    <mergeCell ref="AC111:AG111"/>
    <mergeCell ref="AH111:AL111"/>
    <mergeCell ref="B112:Z112"/>
    <mergeCell ref="C113:D113"/>
    <mergeCell ref="E113:F113"/>
    <mergeCell ref="G113:H113"/>
    <mergeCell ref="I113:J113"/>
    <mergeCell ref="K113:L113"/>
    <mergeCell ref="M113:N113"/>
    <mergeCell ref="O113:P113"/>
    <mergeCell ref="X108:AB108"/>
    <mergeCell ref="AC108:AG108"/>
    <mergeCell ref="AH108:AL108"/>
    <mergeCell ref="A109:B109"/>
    <mergeCell ref="C109:G109"/>
    <mergeCell ref="H109:I109"/>
    <mergeCell ref="J109:K109"/>
    <mergeCell ref="L109:M109"/>
    <mergeCell ref="N109:O109"/>
    <mergeCell ref="P109:Q109"/>
    <mergeCell ref="R109:U109"/>
    <mergeCell ref="V109:W109"/>
    <mergeCell ref="X109:AB109"/>
    <mergeCell ref="AC109:AG109"/>
    <mergeCell ref="AH109:AL109"/>
    <mergeCell ref="A108:B108"/>
    <mergeCell ref="C108:G108"/>
    <mergeCell ref="H108:I108"/>
    <mergeCell ref="J108:K108"/>
    <mergeCell ref="L108:M108"/>
    <mergeCell ref="N108:O108"/>
    <mergeCell ref="P108:Q108"/>
    <mergeCell ref="R108:U108"/>
    <mergeCell ref="V108:W108"/>
    <mergeCell ref="X106:AB106"/>
    <mergeCell ref="AC106:AG106"/>
    <mergeCell ref="AH106:AL106"/>
    <mergeCell ref="A107:B107"/>
    <mergeCell ref="C107:G107"/>
    <mergeCell ref="H107:I107"/>
    <mergeCell ref="J107:K107"/>
    <mergeCell ref="L107:M107"/>
    <mergeCell ref="N107:O107"/>
    <mergeCell ref="P107:Q107"/>
    <mergeCell ref="R107:U107"/>
    <mergeCell ref="V107:W107"/>
    <mergeCell ref="X107:AB107"/>
    <mergeCell ref="AC107:AG107"/>
    <mergeCell ref="AH107:AL107"/>
    <mergeCell ref="A106:B106"/>
    <mergeCell ref="C106:G106"/>
    <mergeCell ref="H106:I106"/>
    <mergeCell ref="J106:K106"/>
    <mergeCell ref="L106:M106"/>
    <mergeCell ref="N106:O106"/>
    <mergeCell ref="P106:Q106"/>
    <mergeCell ref="R106:U106"/>
    <mergeCell ref="V106:W106"/>
    <mergeCell ref="X104:AB104"/>
    <mergeCell ref="AC104:AG104"/>
    <mergeCell ref="AH104:AL104"/>
    <mergeCell ref="A105:B105"/>
    <mergeCell ref="C105:G105"/>
    <mergeCell ref="H105:I105"/>
    <mergeCell ref="J105:K105"/>
    <mergeCell ref="L105:M105"/>
    <mergeCell ref="N105:O105"/>
    <mergeCell ref="P105:Q105"/>
    <mergeCell ref="R105:U105"/>
    <mergeCell ref="V105:W105"/>
    <mergeCell ref="X105:AB105"/>
    <mergeCell ref="AC105:AG105"/>
    <mergeCell ref="AH105:AL105"/>
    <mergeCell ref="A104:B104"/>
    <mergeCell ref="C104:G104"/>
    <mergeCell ref="H104:I104"/>
    <mergeCell ref="J104:K104"/>
    <mergeCell ref="L104:M104"/>
    <mergeCell ref="N104:O104"/>
    <mergeCell ref="P104:Q104"/>
    <mergeCell ref="R104:U104"/>
    <mergeCell ref="V104:W104"/>
    <mergeCell ref="X102:AB102"/>
    <mergeCell ref="AC102:AG102"/>
    <mergeCell ref="AH102:AL102"/>
    <mergeCell ref="A103:B103"/>
    <mergeCell ref="C103:G103"/>
    <mergeCell ref="H103:I103"/>
    <mergeCell ref="J103:K103"/>
    <mergeCell ref="L103:M103"/>
    <mergeCell ref="N103:O103"/>
    <mergeCell ref="P103:Q103"/>
    <mergeCell ref="R103:U103"/>
    <mergeCell ref="V103:W103"/>
    <mergeCell ref="X103:AB103"/>
    <mergeCell ref="AC103:AG103"/>
    <mergeCell ref="AH103:AL103"/>
    <mergeCell ref="A102:B102"/>
    <mergeCell ref="C102:G102"/>
    <mergeCell ref="H102:I102"/>
    <mergeCell ref="J102:K102"/>
    <mergeCell ref="L102:M102"/>
    <mergeCell ref="N102:O102"/>
    <mergeCell ref="P102:Q102"/>
    <mergeCell ref="R102:U102"/>
    <mergeCell ref="V102:W102"/>
    <mergeCell ref="X100:AB100"/>
    <mergeCell ref="AC100:AG100"/>
    <mergeCell ref="AH100:AL100"/>
    <mergeCell ref="A101:B101"/>
    <mergeCell ref="C101:G101"/>
    <mergeCell ref="H101:I101"/>
    <mergeCell ref="J101:K101"/>
    <mergeCell ref="L101:M101"/>
    <mergeCell ref="N101:O101"/>
    <mergeCell ref="P101:Q101"/>
    <mergeCell ref="R101:U101"/>
    <mergeCell ref="V101:W101"/>
    <mergeCell ref="X101:AB101"/>
    <mergeCell ref="AC101:AG101"/>
    <mergeCell ref="AH101:AL101"/>
    <mergeCell ref="A100:B100"/>
    <mergeCell ref="C100:G100"/>
    <mergeCell ref="H100:I100"/>
    <mergeCell ref="J100:K100"/>
    <mergeCell ref="L100:M100"/>
    <mergeCell ref="N100:O100"/>
    <mergeCell ref="P100:Q100"/>
    <mergeCell ref="R100:U100"/>
    <mergeCell ref="V100:W100"/>
    <mergeCell ref="A96:AJ96"/>
    <mergeCell ref="A97:AJ97"/>
    <mergeCell ref="A98:B99"/>
    <mergeCell ref="C98:G99"/>
    <mergeCell ref="H98:I99"/>
    <mergeCell ref="J98:K99"/>
    <mergeCell ref="L98:Q98"/>
    <mergeCell ref="R98:U99"/>
    <mergeCell ref="V98:W99"/>
    <mergeCell ref="X98:AB99"/>
    <mergeCell ref="AC98:AG99"/>
    <mergeCell ref="AH98:AL99"/>
    <mergeCell ref="L99:M99"/>
    <mergeCell ref="N99:O99"/>
    <mergeCell ref="P99:Q99"/>
    <mergeCell ref="S86:AG86"/>
    <mergeCell ref="S87:AF87"/>
    <mergeCell ref="A91:AJ91"/>
    <mergeCell ref="A92:AJ93"/>
    <mergeCell ref="A94:C95"/>
    <mergeCell ref="D94:H94"/>
    <mergeCell ref="I94:AH94"/>
    <mergeCell ref="D95:H95"/>
    <mergeCell ref="I95:AH95"/>
    <mergeCell ref="A82:W82"/>
    <mergeCell ref="X82:AB82"/>
    <mergeCell ref="AC82:AG82"/>
    <mergeCell ref="AH82:AL82"/>
    <mergeCell ref="B83:Z83"/>
    <mergeCell ref="C84:D84"/>
    <mergeCell ref="E84:F84"/>
    <mergeCell ref="G84:H84"/>
    <mergeCell ref="I84:J84"/>
    <mergeCell ref="K84:L84"/>
    <mergeCell ref="M84:N84"/>
    <mergeCell ref="O84:P84"/>
    <mergeCell ref="X79:AB79"/>
    <mergeCell ref="AC79:AG79"/>
    <mergeCell ref="AH79:AL79"/>
    <mergeCell ref="A80:B80"/>
    <mergeCell ref="C80:G80"/>
    <mergeCell ref="H80:I80"/>
    <mergeCell ref="J80:K80"/>
    <mergeCell ref="L80:M80"/>
    <mergeCell ref="N80:O80"/>
    <mergeCell ref="P80:Q80"/>
    <mergeCell ref="R80:U80"/>
    <mergeCell ref="V80:W80"/>
    <mergeCell ref="X80:AB80"/>
    <mergeCell ref="AC80:AG80"/>
    <mergeCell ref="AH80:AL80"/>
    <mergeCell ref="A79:B79"/>
    <mergeCell ref="C79:G79"/>
    <mergeCell ref="H79:I79"/>
    <mergeCell ref="J79:K79"/>
    <mergeCell ref="L79:M79"/>
    <mergeCell ref="N79:O79"/>
    <mergeCell ref="P79:Q79"/>
    <mergeCell ref="R79:U79"/>
    <mergeCell ref="V79:W79"/>
    <mergeCell ref="X77:AB77"/>
    <mergeCell ref="AC77:AG77"/>
    <mergeCell ref="AH77:AL77"/>
    <mergeCell ref="A78:B78"/>
    <mergeCell ref="C78:G78"/>
    <mergeCell ref="H78:I78"/>
    <mergeCell ref="J78:K78"/>
    <mergeCell ref="L78:M78"/>
    <mergeCell ref="N78:O78"/>
    <mergeCell ref="P78:Q78"/>
    <mergeCell ref="R78:U78"/>
    <mergeCell ref="V78:W78"/>
    <mergeCell ref="X78:AB78"/>
    <mergeCell ref="AC78:AG78"/>
    <mergeCell ref="AH78:AL78"/>
    <mergeCell ref="A77:B77"/>
    <mergeCell ref="C77:G77"/>
    <mergeCell ref="H77:I77"/>
    <mergeCell ref="J77:K77"/>
    <mergeCell ref="L77:M77"/>
    <mergeCell ref="N77:O77"/>
    <mergeCell ref="P77:Q77"/>
    <mergeCell ref="R77:U77"/>
    <mergeCell ref="V77:W77"/>
    <mergeCell ref="X75:AB75"/>
    <mergeCell ref="AC75:AG75"/>
    <mergeCell ref="AH75:AL75"/>
    <mergeCell ref="A76:B76"/>
    <mergeCell ref="C76:G76"/>
    <mergeCell ref="H76:I76"/>
    <mergeCell ref="J76:K76"/>
    <mergeCell ref="L76:M76"/>
    <mergeCell ref="N76:O76"/>
    <mergeCell ref="P76:Q76"/>
    <mergeCell ref="R76:U76"/>
    <mergeCell ref="V76:W76"/>
    <mergeCell ref="X76:AB76"/>
    <mergeCell ref="AC76:AG76"/>
    <mergeCell ref="AH76:AL76"/>
    <mergeCell ref="A75:B75"/>
    <mergeCell ref="C75:G75"/>
    <mergeCell ref="H75:I75"/>
    <mergeCell ref="J75:K75"/>
    <mergeCell ref="L75:M75"/>
    <mergeCell ref="N75:O75"/>
    <mergeCell ref="P75:Q75"/>
    <mergeCell ref="R75:U75"/>
    <mergeCell ref="V75:W75"/>
    <mergeCell ref="X73:AB73"/>
    <mergeCell ref="AC73:AG73"/>
    <mergeCell ref="AH73:AL73"/>
    <mergeCell ref="A74:B74"/>
    <mergeCell ref="C74:G74"/>
    <mergeCell ref="H74:I74"/>
    <mergeCell ref="J74:K74"/>
    <mergeCell ref="L74:M74"/>
    <mergeCell ref="N74:O74"/>
    <mergeCell ref="P74:Q74"/>
    <mergeCell ref="R74:U74"/>
    <mergeCell ref="V74:W74"/>
    <mergeCell ref="X74:AB74"/>
    <mergeCell ref="AC74:AG74"/>
    <mergeCell ref="AH74:AL74"/>
    <mergeCell ref="A73:B73"/>
    <mergeCell ref="C73:G73"/>
    <mergeCell ref="H73:I73"/>
    <mergeCell ref="J73:K73"/>
    <mergeCell ref="L73:M73"/>
    <mergeCell ref="N73:O73"/>
    <mergeCell ref="P73:Q73"/>
    <mergeCell ref="R73:U73"/>
    <mergeCell ref="V73:W73"/>
    <mergeCell ref="X71:AB71"/>
    <mergeCell ref="AC71:AG71"/>
    <mergeCell ref="AH71:AL71"/>
    <mergeCell ref="A72:B72"/>
    <mergeCell ref="C72:G72"/>
    <mergeCell ref="H72:I72"/>
    <mergeCell ref="J72:K72"/>
    <mergeCell ref="L72:M72"/>
    <mergeCell ref="N72:O72"/>
    <mergeCell ref="P72:Q72"/>
    <mergeCell ref="R72:U72"/>
    <mergeCell ref="V72:W72"/>
    <mergeCell ref="X72:AB72"/>
    <mergeCell ref="AC72:AG72"/>
    <mergeCell ref="AH72:AL72"/>
    <mergeCell ref="A71:B71"/>
    <mergeCell ref="C71:G71"/>
    <mergeCell ref="H71:I71"/>
    <mergeCell ref="J71:K71"/>
    <mergeCell ref="L71:M71"/>
    <mergeCell ref="N71:O71"/>
    <mergeCell ref="P71:Q71"/>
    <mergeCell ref="R71:U71"/>
    <mergeCell ref="V71:W71"/>
    <mergeCell ref="A67:AJ67"/>
    <mergeCell ref="A68:AJ68"/>
    <mergeCell ref="A69:B70"/>
    <mergeCell ref="C69:G70"/>
    <mergeCell ref="H69:I70"/>
    <mergeCell ref="J69:K70"/>
    <mergeCell ref="L69:Q69"/>
    <mergeCell ref="R69:U70"/>
    <mergeCell ref="V69:W70"/>
    <mergeCell ref="X69:AB70"/>
    <mergeCell ref="AC69:AG70"/>
    <mergeCell ref="AH69:AL70"/>
    <mergeCell ref="L70:M70"/>
    <mergeCell ref="N70:O70"/>
    <mergeCell ref="P70:Q70"/>
    <mergeCell ref="S57:AG57"/>
    <mergeCell ref="S58:AF58"/>
    <mergeCell ref="A62:AJ62"/>
    <mergeCell ref="A63:AJ64"/>
    <mergeCell ref="A65:C66"/>
    <mergeCell ref="D65:H65"/>
    <mergeCell ref="I65:AH65"/>
    <mergeCell ref="D66:H66"/>
    <mergeCell ref="I66:AH66"/>
    <mergeCell ref="X51:AB51"/>
    <mergeCell ref="AC51:AG51"/>
    <mergeCell ref="AH51:AL51"/>
    <mergeCell ref="A53:W53"/>
    <mergeCell ref="X53:AB53"/>
    <mergeCell ref="AC53:AG53"/>
    <mergeCell ref="AH53:AL53"/>
    <mergeCell ref="B54:Z54"/>
    <mergeCell ref="C55:D55"/>
    <mergeCell ref="E55:F55"/>
    <mergeCell ref="G55:H55"/>
    <mergeCell ref="I55:J55"/>
    <mergeCell ref="K55:L55"/>
    <mergeCell ref="M55:N55"/>
    <mergeCell ref="O55:P55"/>
    <mergeCell ref="A51:B51"/>
    <mergeCell ref="C51:G51"/>
    <mergeCell ref="H51:I51"/>
    <mergeCell ref="J51:K51"/>
    <mergeCell ref="L51:M51"/>
    <mergeCell ref="N51:O51"/>
    <mergeCell ref="P51:Q51"/>
    <mergeCell ref="R51:U51"/>
    <mergeCell ref="V51:W51"/>
    <mergeCell ref="X49:AB49"/>
    <mergeCell ref="AC49:AG49"/>
    <mergeCell ref="AH49:AL49"/>
    <mergeCell ref="A50:B50"/>
    <mergeCell ref="C50:G50"/>
    <mergeCell ref="H50:I50"/>
    <mergeCell ref="J50:K50"/>
    <mergeCell ref="L50:M50"/>
    <mergeCell ref="N50:O50"/>
    <mergeCell ref="P50:Q50"/>
    <mergeCell ref="R50:U50"/>
    <mergeCell ref="V50:W50"/>
    <mergeCell ref="X50:AB50"/>
    <mergeCell ref="AC50:AG50"/>
    <mergeCell ref="AH50:AL50"/>
    <mergeCell ref="A49:B49"/>
    <mergeCell ref="C49:G49"/>
    <mergeCell ref="H49:I49"/>
    <mergeCell ref="J49:K49"/>
    <mergeCell ref="L49:M49"/>
    <mergeCell ref="N49:O49"/>
    <mergeCell ref="P49:Q49"/>
    <mergeCell ref="R49:U49"/>
    <mergeCell ref="V49:W49"/>
    <mergeCell ref="X47:AB47"/>
    <mergeCell ref="AC47:AG47"/>
    <mergeCell ref="AH47:AL47"/>
    <mergeCell ref="A48:B48"/>
    <mergeCell ref="C48:G48"/>
    <mergeCell ref="H48:I48"/>
    <mergeCell ref="J48:K48"/>
    <mergeCell ref="L48:M48"/>
    <mergeCell ref="N48:O48"/>
    <mergeCell ref="P48:Q48"/>
    <mergeCell ref="R48:U48"/>
    <mergeCell ref="V48:W48"/>
    <mergeCell ref="X48:AB48"/>
    <mergeCell ref="AC48:AG48"/>
    <mergeCell ref="AH48:AL48"/>
    <mergeCell ref="A47:B47"/>
    <mergeCell ref="C47:G47"/>
    <mergeCell ref="H47:I47"/>
    <mergeCell ref="J47:K47"/>
    <mergeCell ref="L47:M47"/>
    <mergeCell ref="N47:O47"/>
    <mergeCell ref="P47:Q47"/>
    <mergeCell ref="R47:U47"/>
    <mergeCell ref="V47:W47"/>
    <mergeCell ref="X45:AB45"/>
    <mergeCell ref="AC45:AG45"/>
    <mergeCell ref="AH45:AL45"/>
    <mergeCell ref="A46:B46"/>
    <mergeCell ref="C46:G46"/>
    <mergeCell ref="H46:I46"/>
    <mergeCell ref="J46:K46"/>
    <mergeCell ref="L46:M46"/>
    <mergeCell ref="N46:O46"/>
    <mergeCell ref="P46:Q46"/>
    <mergeCell ref="R46:U46"/>
    <mergeCell ref="V46:W46"/>
    <mergeCell ref="X46:AB46"/>
    <mergeCell ref="AC46:AG46"/>
    <mergeCell ref="AH46:AL46"/>
    <mergeCell ref="A45:B45"/>
    <mergeCell ref="C45:G45"/>
    <mergeCell ref="H45:I45"/>
    <mergeCell ref="J45:K45"/>
    <mergeCell ref="L45:M45"/>
    <mergeCell ref="N45:O45"/>
    <mergeCell ref="P45:Q45"/>
    <mergeCell ref="R45:U45"/>
    <mergeCell ref="V45:W45"/>
    <mergeCell ref="X43:AB43"/>
    <mergeCell ref="AC43:AG43"/>
    <mergeCell ref="AH43:AL43"/>
    <mergeCell ref="A44:B44"/>
    <mergeCell ref="C44:G44"/>
    <mergeCell ref="H44:I44"/>
    <mergeCell ref="J44:K44"/>
    <mergeCell ref="L44:M44"/>
    <mergeCell ref="N44:O44"/>
    <mergeCell ref="P44:Q44"/>
    <mergeCell ref="R44:U44"/>
    <mergeCell ref="V44:W44"/>
    <mergeCell ref="X44:AB44"/>
    <mergeCell ref="AC44:AG44"/>
    <mergeCell ref="AH44:AL44"/>
    <mergeCell ref="A43:B43"/>
    <mergeCell ref="C43:G43"/>
    <mergeCell ref="H43:I43"/>
    <mergeCell ref="J43:K43"/>
    <mergeCell ref="L43:M43"/>
    <mergeCell ref="N43:O43"/>
    <mergeCell ref="P43:Q43"/>
    <mergeCell ref="R43:U43"/>
    <mergeCell ref="V43:W43"/>
    <mergeCell ref="AH40:AL41"/>
    <mergeCell ref="L41:M41"/>
    <mergeCell ref="N41:O41"/>
    <mergeCell ref="P41:Q41"/>
    <mergeCell ref="A42:B42"/>
    <mergeCell ref="C42:G42"/>
    <mergeCell ref="H42:I42"/>
    <mergeCell ref="J42:K42"/>
    <mergeCell ref="L42:M42"/>
    <mergeCell ref="N42:O42"/>
    <mergeCell ref="P42:Q42"/>
    <mergeCell ref="R42:U42"/>
    <mergeCell ref="V42:W42"/>
    <mergeCell ref="X42:AB42"/>
    <mergeCell ref="AC42:AG42"/>
    <mergeCell ref="AH42:AL42"/>
    <mergeCell ref="A40:B41"/>
    <mergeCell ref="C40:G41"/>
    <mergeCell ref="H40:I41"/>
    <mergeCell ref="J40:K41"/>
    <mergeCell ref="L40:Q40"/>
    <mergeCell ref="R40:U41"/>
    <mergeCell ref="V40:W41"/>
    <mergeCell ref="X40:AB41"/>
    <mergeCell ref="AC40:AG41"/>
    <mergeCell ref="A33:AJ33"/>
    <mergeCell ref="A34:AJ35"/>
    <mergeCell ref="A36:C37"/>
    <mergeCell ref="D36:H36"/>
    <mergeCell ref="I36:AH36"/>
    <mergeCell ref="D37:H37"/>
    <mergeCell ref="I37:AH37"/>
    <mergeCell ref="A38:AJ38"/>
    <mergeCell ref="A39:AJ39"/>
    <mergeCell ref="A10:AJ10"/>
    <mergeCell ref="S28:AG28"/>
    <mergeCell ref="S29:AF29"/>
    <mergeCell ref="A4:AJ4"/>
    <mergeCell ref="A5:AJ6"/>
    <mergeCell ref="A7:C8"/>
    <mergeCell ref="D7:H7"/>
    <mergeCell ref="I7:AH7"/>
    <mergeCell ref="D8:H8"/>
    <mergeCell ref="I8:AH8"/>
    <mergeCell ref="A9:AJ9"/>
    <mergeCell ref="A11:B12"/>
    <mergeCell ref="H11:I12"/>
    <mergeCell ref="J11:K12"/>
    <mergeCell ref="L11:Q11"/>
    <mergeCell ref="R11:U12"/>
    <mergeCell ref="V11:W12"/>
    <mergeCell ref="X11:AB12"/>
    <mergeCell ref="AC11:AG12"/>
    <mergeCell ref="N13:O13"/>
    <mergeCell ref="R13:U13"/>
    <mergeCell ref="V13:W13"/>
    <mergeCell ref="AH11:AL12"/>
    <mergeCell ref="P12:Q12"/>
    <mergeCell ref="A13:B13"/>
    <mergeCell ref="H13:I13"/>
    <mergeCell ref="J13:K13"/>
    <mergeCell ref="L13:M13"/>
    <mergeCell ref="N15:O15"/>
    <mergeCell ref="R15:U15"/>
    <mergeCell ref="V15:W15"/>
    <mergeCell ref="A15:B15"/>
    <mergeCell ref="H15:I15"/>
    <mergeCell ref="J15:K15"/>
    <mergeCell ref="L15:M15"/>
    <mergeCell ref="N14:O14"/>
    <mergeCell ref="R14:U14"/>
    <mergeCell ref="V14:W14"/>
    <mergeCell ref="A14:B14"/>
    <mergeCell ref="H14:I14"/>
    <mergeCell ref="J14:K14"/>
    <mergeCell ref="L14:M14"/>
    <mergeCell ref="C13:G13"/>
    <mergeCell ref="P13:Q13"/>
    <mergeCell ref="C14:G14"/>
    <mergeCell ref="P14:Q14"/>
    <mergeCell ref="C15:G15"/>
    <mergeCell ref="P15:Q15"/>
    <mergeCell ref="A17:B17"/>
    <mergeCell ref="H17:I17"/>
    <mergeCell ref="J17:K17"/>
    <mergeCell ref="L17:M17"/>
    <mergeCell ref="N16:O16"/>
    <mergeCell ref="P16:Q16"/>
    <mergeCell ref="R16:U16"/>
    <mergeCell ref="V16:W16"/>
    <mergeCell ref="A16:B16"/>
    <mergeCell ref="H16:I16"/>
    <mergeCell ref="J16:K16"/>
    <mergeCell ref="L16:M16"/>
    <mergeCell ref="C16:G16"/>
    <mergeCell ref="C17:G17"/>
    <mergeCell ref="P17:Q17"/>
    <mergeCell ref="R17:U17"/>
    <mergeCell ref="V17:W17"/>
    <mergeCell ref="N17:O17"/>
    <mergeCell ref="AH24:AL24"/>
    <mergeCell ref="A24:W24"/>
    <mergeCell ref="A20:B20"/>
    <mergeCell ref="H20:I20"/>
    <mergeCell ref="J20:K20"/>
    <mergeCell ref="L20:M20"/>
    <mergeCell ref="C20:G20"/>
    <mergeCell ref="A19:B19"/>
    <mergeCell ref="H19:I19"/>
    <mergeCell ref="J19:K19"/>
    <mergeCell ref="L19:M19"/>
    <mergeCell ref="R21:U21"/>
    <mergeCell ref="V21:W21"/>
    <mergeCell ref="R22:U22"/>
    <mergeCell ref="V22:W22"/>
    <mergeCell ref="X22:AB22"/>
    <mergeCell ref="AC22:AG22"/>
    <mergeCell ref="AH22:AL22"/>
    <mergeCell ref="X21:AB21"/>
    <mergeCell ref="AC21:AG21"/>
    <mergeCell ref="AH21:AL21"/>
    <mergeCell ref="C19:G19"/>
    <mergeCell ref="P19:Q19"/>
    <mergeCell ref="R19:U19"/>
    <mergeCell ref="C26:D26"/>
    <mergeCell ref="E26:F26"/>
    <mergeCell ref="G26:H26"/>
    <mergeCell ref="I26:J26"/>
    <mergeCell ref="K26:L26"/>
    <mergeCell ref="M26:N26"/>
    <mergeCell ref="O26:P26"/>
    <mergeCell ref="B25:Z25"/>
    <mergeCell ref="A22:B22"/>
    <mergeCell ref="H22:I22"/>
    <mergeCell ref="J22:K22"/>
    <mergeCell ref="L22:M22"/>
    <mergeCell ref="C22:G22"/>
    <mergeCell ref="N21:O21"/>
    <mergeCell ref="A21:B21"/>
    <mergeCell ref="P18:Q18"/>
    <mergeCell ref="C21:G21"/>
    <mergeCell ref="P21:Q21"/>
    <mergeCell ref="H21:I21"/>
    <mergeCell ref="J21:K21"/>
    <mergeCell ref="L21:M21"/>
    <mergeCell ref="A18:B18"/>
    <mergeCell ref="H18:I18"/>
    <mergeCell ref="J18:K18"/>
    <mergeCell ref="L18:M18"/>
    <mergeCell ref="C18:G18"/>
    <mergeCell ref="N19:O19"/>
    <mergeCell ref="N22:O22"/>
    <mergeCell ref="P22:Q22"/>
    <mergeCell ref="V19:W19"/>
    <mergeCell ref="R18:U18"/>
    <mergeCell ref="V18:W18"/>
    <mergeCell ref="AH18:AL18"/>
    <mergeCell ref="X19:AB19"/>
    <mergeCell ref="AC19:AG19"/>
    <mergeCell ref="AH19:AL19"/>
    <mergeCell ref="X20:AB20"/>
    <mergeCell ref="X17:AB17"/>
    <mergeCell ref="C11:G12"/>
    <mergeCell ref="N20:O20"/>
    <mergeCell ref="P20:Q20"/>
    <mergeCell ref="R20:U20"/>
    <mergeCell ref="V20:W20"/>
    <mergeCell ref="N18:O18"/>
    <mergeCell ref="AH14:AL14"/>
    <mergeCell ref="X15:AB15"/>
    <mergeCell ref="AC15:AG15"/>
    <mergeCell ref="AH15:AL15"/>
    <mergeCell ref="X16:AB16"/>
    <mergeCell ref="AC16:AG16"/>
    <mergeCell ref="AH16:AL16"/>
    <mergeCell ref="X13:AB13"/>
    <mergeCell ref="AC13:AG13"/>
    <mergeCell ref="AH13:AL13"/>
    <mergeCell ref="X14:AB14"/>
    <mergeCell ref="AC14:AG14"/>
    <mergeCell ref="AC20:AG20"/>
    <mergeCell ref="AH20:AL20"/>
    <mergeCell ref="AC17:AG17"/>
    <mergeCell ref="AH17:AL17"/>
    <mergeCell ref="X18:AB18"/>
    <mergeCell ref="AC18:AG18"/>
    <mergeCell ref="L12:M12"/>
    <mergeCell ref="N12:O12"/>
  </mergeCells>
  <phoneticPr fontId="2"/>
  <dataValidations count="3">
    <dataValidation type="list" errorStyle="warning" allowBlank="1" showInputMessage="1" showErrorMessage="1" error="補助対象は、県産乾燥木材のみです。_x000a_" sqref="J245:K254 J13:K22 J42:K51 J71:K80 J100:K109 J129:K138 J158:K167 J187:K196 J216:K225 J274:K283" xr:uid="{73E4F05E-5021-479C-9050-13FAB41B06D2}">
      <formula1>"ＫＤ,ＡＤ"</formula1>
    </dataValidation>
    <dataValidation type="list" allowBlank="1" showInputMessage="1" sqref="C26:D26 C55:D55 C84:D84 C113:D113 C142:D142 C171:D171 C200:D200 C229:D229 C258:D258 C287:D287" xr:uid="{BAB9B241-8844-486D-8CA5-5B6225CCFEEB}">
      <formula1>"令和"</formula1>
    </dataValidation>
    <dataValidation type="list" allowBlank="1" showInputMessage="1" showErrorMessage="1" errorTitle="ﾘｽﾄ以外の部材は入力不可です！" error="ﾘｽﾄ以外の部材は入力不可です！" sqref="C245:G254 C13:G22 C42:G51 C71:G80 C100:G109 C129:G138 C158:G167 C187:G196 C216:G225 C274:G283" xr:uid="{992714DB-002E-406F-A3E0-4C927AA919CA}">
      <formula1>"垂木・垂木受・屋根下地桟,野地板・軒天,貫・差鴨居,小屋筋交,野縁・胴縁,根太・根太受,根がらみ・足固,荒床板・ラス板,手摺笠木・手摺格子,階段柱,踏板,蹴上板,ささら,ﾍﾞﾗﾝﾀﾞ等(屋根組・床組・壁組・柱),ﾍﾞﾗﾝﾀﾞ等(手摺・階段),破風板,鼻隠し,広小舞,外壁,木塀"</formula1>
    </dataValidation>
  </dataValidations>
  <pageMargins left="0.51181102362204722" right="0.31496062992125984" top="0.74803149606299213" bottom="0.74803149606299213" header="0.31496062992125984" footer="0.31496062992125984"/>
  <pageSetup paperSize="9" scale="81" orientation="portrait" blackAndWhite="1" r:id="rId1"/>
  <rowBreaks count="9" manualBreakCount="9">
    <brk id="29" max="16383" man="1"/>
    <brk id="58" max="16383" man="1"/>
    <brk id="87" max="16383" man="1"/>
    <brk id="116" max="16383" man="1"/>
    <brk id="145" max="16383" man="1"/>
    <brk id="174" max="16383" man="1"/>
    <brk id="203" max="16383" man="1"/>
    <brk id="232" max="16383" man="1"/>
    <brk id="261" max="16383" man="1"/>
  </rowBreaks>
  <drawing r:id="rId2"/>
</worksheet>
</file>